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sirin.tep\Desktop\แบบฟอร์มจัดทำข้อเสนอแผนงานภาค ปี 64\ภ. เหนือ\"/>
    </mc:Choice>
  </mc:AlternateContent>
  <bookViews>
    <workbookView xWindow="2952" yWindow="216" windowWidth="20736" windowHeight="9912" tabRatio="888" activeTab="1"/>
  </bookViews>
  <sheets>
    <sheet name="หลักเกณฑ์" sheetId="2" r:id="rId1"/>
    <sheet name="คำอธิบาย" sheetId="27" r:id="rId2"/>
    <sheet name="ปกส่วนที่ 1" sheetId="4" state="hidden" r:id="rId3"/>
    <sheet name="ส่วนที่ 1 กลาง" sheetId="3" state="hidden" r:id="rId4"/>
    <sheet name="ส่วนที่ 1 ตอเฉียงเหนือ" sheetId="14" state="hidden" r:id="rId5"/>
    <sheet name="ส่วนที่ 1 เหนือ" sheetId="16" state="hidden" r:id="rId6"/>
    <sheet name="ส่วนที่ 1 ตะวันออก" sheetId="18" state="hidden" r:id="rId7"/>
    <sheet name="ส่วนที่ 1 ใต้" sheetId="21" state="hidden" r:id="rId8"/>
    <sheet name="ส่วนที่ 1 ใต้ชายแดน" sheetId="23" state="hidden" r:id="rId9"/>
    <sheet name="ปกส่วนที่ 2" sheetId="6" state="hidden" r:id="rId10"/>
    <sheet name="code ยุทธ์ชาติ-แผนแม่บท" sheetId="25" r:id="rId11"/>
    <sheet name="ภ.เหนือ (สรุป)" sheetId="29" r:id="rId12"/>
    <sheet name="ภ.เหนือ (แผนงาน)" sheetId="17" r:id="rId13"/>
    <sheet name="Project Brief" sheetId="7" state="hidden" r:id="rId14"/>
  </sheets>
  <definedNames>
    <definedName name="_xlnm.Print_Area" localSheetId="10">'code ยุทธ์ชาติ-แผนแม่บท'!$A$1:$L$35</definedName>
    <definedName name="_xlnm.Print_Area" localSheetId="13">'Project Brief'!$A$1:$D$21</definedName>
    <definedName name="_xlnm.Print_Area" localSheetId="1">คำอธิบาย!$A$1:$L$39</definedName>
    <definedName name="_xlnm.Print_Area" localSheetId="2">'ปกส่วนที่ 1'!$A$1:$I$44</definedName>
    <definedName name="_xlnm.Print_Area" localSheetId="9">'ปกส่วนที่ 2'!$A$1:$I$42</definedName>
    <definedName name="_xlnm.Print_Area" localSheetId="12">'ภ.เหนือ (แผนงาน)'!$A$1:$Q$28</definedName>
    <definedName name="_xlnm.Print_Area" localSheetId="11">'ภ.เหนือ (สรุป)'!$A$1:$C$28</definedName>
    <definedName name="_xlnm.Print_Area" localSheetId="3">'ส่วนที่ 1 กลาง'!$A$1:$L$45</definedName>
    <definedName name="_xlnm.Print_Area" localSheetId="4">'ส่วนที่ 1 ตอเฉียงเหนือ'!$A$1:$L$57</definedName>
    <definedName name="_xlnm.Print_Area" localSheetId="6">'ส่วนที่ 1 ตะวันออก'!$A$1:$L$32</definedName>
    <definedName name="_xlnm.Print_Area" localSheetId="7">'ส่วนที่ 1 ใต้'!$A$1:$L$30</definedName>
    <definedName name="_xlnm.Print_Area" localSheetId="8">'ส่วนที่ 1 ใต้ชายแดน'!$A$1:$L$33</definedName>
    <definedName name="_xlnm.Print_Area" localSheetId="5">'ส่วนที่ 1 เหนือ'!$A$1:$L$30</definedName>
    <definedName name="_xlnm.Print_Area" localSheetId="0">หลักเกณฑ์!$A$1:$L$27</definedName>
    <definedName name="_xlnm.Print_Titles" localSheetId="12">'ภ.เหนือ (แผนงาน)'!$5:$6</definedName>
    <definedName name="_xlnm.Print_Titles" localSheetId="11">'ภ.เหนือ (สรุป)'!$5:$6</definedName>
    <definedName name="_xlnm.Print_Titles" localSheetId="3">'ส่วนที่ 1 กลาง'!$5:$6</definedName>
    <definedName name="_xlnm.Print_Titles" localSheetId="4">'ส่วนที่ 1 ตอเฉียงเหนือ'!$5:$6</definedName>
    <definedName name="_xlnm.Print_Titles" localSheetId="6">'ส่วนที่ 1 ตะวันออก'!$5:$6</definedName>
    <definedName name="_xlnm.Print_Titles" localSheetId="7">'ส่วนที่ 1 ใต้'!$5:$6</definedName>
    <definedName name="_xlnm.Print_Titles" localSheetId="8">'ส่วนที่ 1 ใต้ชายแดน'!$5:$6</definedName>
    <definedName name="_xlnm.Print_Titles" localSheetId="5">'ส่วนที่ 1 เหนือ'!$5:$6</definedName>
  </definedNames>
  <calcPr calcId="162913"/>
</workbook>
</file>

<file path=xl/calcChain.xml><?xml version="1.0" encoding="utf-8"?>
<calcChain xmlns="http://schemas.openxmlformats.org/spreadsheetml/2006/main">
  <c r="F7" i="17" l="1"/>
  <c r="C7" i="29" l="1"/>
  <c r="B7" i="29"/>
  <c r="C8" i="29"/>
  <c r="B8" i="29"/>
  <c r="C16" i="29"/>
  <c r="B16" i="29"/>
  <c r="C18" i="29"/>
  <c r="B18" i="29"/>
  <c r="C22" i="29"/>
  <c r="B22" i="29"/>
  <c r="C25" i="29"/>
  <c r="B25" i="29"/>
  <c r="B14" i="25" l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</calcChain>
</file>

<file path=xl/sharedStrings.xml><?xml version="1.0" encoding="utf-8"?>
<sst xmlns="http://schemas.openxmlformats.org/spreadsheetml/2006/main" count="450" uniqueCount="345">
  <si>
    <t>เอกสารที่ต้องจัดส่ง</t>
  </si>
  <si>
    <t>คำอธิบาย</t>
  </si>
  <si>
    <t>เพื่อขับเคลื่อนการพัฒนาภาคกลางและพื้นที่กรุงเทพมหานคร</t>
  </si>
  <si>
    <t>แผนพัฒนาภาคกลางและพื้นที่กรุงเทพมหานคร</t>
  </si>
  <si>
    <t>ยุทธศาสตร์/แนวทาง</t>
  </si>
  <si>
    <t>แผนงาน/โครงการ</t>
  </si>
  <si>
    <t>งบประมาณ (บาท)</t>
  </si>
  <si>
    <t>พื้นที่เป้าหมาย</t>
  </si>
  <si>
    <t>ห่วงโซ่คุณค่า (Value-chain)</t>
  </si>
  <si>
    <t>ต้นทาง</t>
  </si>
  <si>
    <t>กลางทาง</t>
  </si>
  <si>
    <t>ปลายทาง</t>
  </si>
  <si>
    <t>ส่วนที่ 1</t>
  </si>
  <si>
    <t>แผนงานโครงการภายใต้แผนพัฒนาภาค</t>
  </si>
  <si>
    <t>ในช่วง พ.ศ. 2563-2565</t>
  </si>
  <si>
    <t>ส่วนที่ 2</t>
  </si>
  <si>
    <t>รวม</t>
  </si>
  <si>
    <t xml:space="preserve">                    2. ให้ระบุแหล่งที่มาของงบประมาณ โดยกำหนดหมายเลขดังนี้ 1 คือ งบประมาณปกติของส่วนราชการ / 2 คือ งบประมาณแผนบูรณาการพัฒนาพื้นที่ระดับภาค / 3 คือ งบประมาณแผนบูรณาการอื่นๆ</t>
  </si>
  <si>
    <t>โครงการแบบย่อ (๑ ชุด : ๑ โครงการ)</t>
  </si>
  <si>
    <t>หัวข้อ</t>
  </si>
  <si>
    <t>รายละเอียด</t>
  </si>
  <si>
    <t>ให้ระบุโครงการ โดยควรเป็นโครงการที่สำคัญและส่งผลต่อความสำเร็จในการขับเคลื่อนทิศทางการพัฒนาภาค</t>
  </si>
  <si>
    <t>ระบุวัตถุประสงค์สำคัญของโครงการ ที่จะส่งผลต่อความสำเร็จในการขับเคลื่อนทิศทางการพัฒนาภาค</t>
  </si>
  <si>
    <t>ระบุเป้าหมายและตัวชี้วัดที่จะบ่งบอกว่าโครงการนี้บรรลุตามวัตถุประสงค์ที่กำหนดไว้ หรือไม่</t>
  </si>
  <si>
    <t>ให้ระบุชื่อยุทธศาสตร์ภาคที่สอดคล้อง</t>
  </si>
  <si>
    <t>ระบุแนวทางและวิธีการดำเนินงานที่เป็นกิจกรรมสำคัญที่ส่งผลให้โครงการบรรลุวัตถุประสงค์</t>
  </si>
  <si>
    <t>ระบุหน่วยงานหลักที่รับผิดชอบในการดำเนินโครงการ</t>
  </si>
  <si>
    <t>ระบุระยะเวลาที่ต้องใช้ในการดำเนินโครงการ</t>
  </si>
  <si>
    <t>ระบุงบประมาณที่ใช้ในการดำเนินโครงการ</t>
  </si>
  <si>
    <t>ระบุผลผลิตของโครงการ</t>
  </si>
  <si>
    <t>ระบุผลที่คาดว่าจะได้รับจากการดำเนินโครงการ ในลักษณะของผลลัพธ์ไม่ใช่ผลผลิต และเป็นผลลัพธ์ที่สามารถวัดผลได้อย่างเป็นรูปธรรมทั้งเชิงปริมาณและเชิงคุณภาพ</t>
  </si>
  <si>
    <t>พร้อมระบุแยกแหล่งของงบประมาณที่เสนอขอรับการจัดสรร เช่น งบประมาณปกติของส่วนราชการ</t>
  </si>
  <si>
    <r>
      <t>กระทรวง</t>
    </r>
    <r>
      <rPr>
        <b/>
        <vertAlign val="superscript"/>
        <sz val="14"/>
        <color theme="1"/>
        <rFont val="TH SarabunIT๙"/>
        <family val="2"/>
      </rPr>
      <t>1</t>
    </r>
  </si>
  <si>
    <r>
      <t>แหล่งงบประมาณ</t>
    </r>
    <r>
      <rPr>
        <b/>
        <vertAlign val="superscript"/>
        <sz val="14"/>
        <color theme="1"/>
        <rFont val="TH SarabunIT๙"/>
        <family val="2"/>
      </rPr>
      <t>2</t>
    </r>
  </si>
  <si>
    <r>
      <t xml:space="preserve">*** </t>
    </r>
    <r>
      <rPr>
        <u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 1. ให้ระบุเป็นตัวย่อของชื่อกระทรวง</t>
    </r>
  </si>
  <si>
    <r>
      <t>๑.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</si>
  <si>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๑.๑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เร่งพัฒนาระบบขนส่งมวลชนและระบบขนส่งสาธารณะ </t>
    </r>
  </si>
  <si>
    <r>
      <t>๑.๒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ก่อสร้างถนนวงแหวน ถนนเชื่อมต่อ (Missing link) สะพานข้ามแม่น้ำเจ้าพระยา ฯลฯ </t>
    </r>
  </si>
  <si>
    <r>
      <t xml:space="preserve">๑.๓ </t>
    </r>
    <r>
      <rPr>
        <sz val="14"/>
        <color theme="1"/>
        <rFont val="TH SarabunIT๙"/>
        <family val="2"/>
      </rPr>
      <t>จัดระเบียบการใช้ประโยชน์ที่ดินโดยใช้มาตรการผังเมืองควบคุมการใช้พื้นที่รวมทั้งคุ้มครองแหล่งอนุรักษ์และทัศนียภาพเมือง ตลอดจนการจัดทัศนียภาพของเมืองให้สวยงาม มีพื้นที่สีเขียวและสวนสาธารณะ</t>
    </r>
  </si>
  <si>
    <t xml:space="preserve">๑.๔ พัฒนาระบบดูแลผู้สูงอายุ และออกแบบโครงสร้างพื้นฐานและบริการต่างๆ ให้สามารถรองรับคนทุกกลุ่มในสังคมได้อย่างเท่าเทียมกัน (Universal Design) </t>
  </si>
  <si>
    <r>
      <t>๑.๕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แก้ไขปัญหาขยะ น้ำเสีย น้ำท่วม และมลภาวะทางอากาศ อันเนื่องมาจากการขยายตัวของชุมชนเมือง </t>
    </r>
  </si>
  <si>
    <r>
      <t>๑.๖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ป้องกันและแก้ไขปัญหาน้ำท่วมกรุงเทพฯ </t>
    </r>
  </si>
  <si>
    <r>
      <t>๑.๗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วางระบบป้องกันภัยอาชญากรรมและภัยก่อการร้ายในเขตกรุงเทพฯ และพื้นที่ต่อเนื่อง </t>
    </r>
  </si>
  <si>
    <r>
      <t xml:space="preserve">๑.๘ </t>
    </r>
    <r>
      <rPr>
        <sz val="14"/>
        <color theme="1"/>
        <rFont val="TH SarabunIT๙"/>
        <family val="2"/>
      </rPr>
      <t>พัฒนาเมืองปริมณฑล (สมุทรปราการ นนทบุรี ปทุมธานี นครปฐม และสมุทรสาคร) ให้เป็นเมืองศูนย์กลางการบริการธุรกิจและการพาณิชย์ ศูนย์กลางการขนส่งและโลจิสติกส์ ศูนย์บริการด้านสุขภาพและการศึกษาและเมืองที่อยู่อาศัย</t>
    </r>
  </si>
  <si>
    <r>
      <t>๒.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</si>
  <si>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๒.๑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พัฒนาคุณภาพแหล่งท่องเที่ยวระดับนานาชาติให้เป็นฐานการกระจายรายได้และการสร้างงาน </t>
    </r>
  </si>
  <si>
    <r>
      <t>๒.๒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พัฒนาแหล่งท่องเที่ยวมรดกโลกพระนครศรีอยุธยาอย่างยั่งยืน </t>
    </r>
  </si>
  <si>
    <r>
      <t>๒.๓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เพิ่มมาตรฐานแหล่งท่องเที่ยวท้องถิ่นและแหล่งท่องเที่ยวโดยชุมชน </t>
    </r>
  </si>
  <si>
    <r>
      <t>๒.๔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พัฒนาแหล่งท่องเที่ยวที่มีศักยภาพ ให้มีคุณค่าและมูลค่าเพิ่ม มีความหลากหลาย และเชื่อมโยงการท่องเที่ยวระหว่างจังหวัดอย่างยั่งยืน</t>
    </r>
  </si>
  <si>
    <r>
      <t>๒.๕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พัฒนาการเข้าถึงแหล่งท่องเที่ยวชุมชน แหล่งผลิตสินค้า OTOP และแหล่งท่องเที่ยวเชิงเกษตร </t>
    </r>
  </si>
  <si>
    <r>
      <t xml:space="preserve">๓. </t>
    </r>
    <r>
      <rPr>
        <b/>
        <sz val="14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</si>
  <si>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๓.๑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นำผลการวิจัยและพัฒนาของสถาบันวิทยาศาสตร์ข้าวแห่งชาติมาใช้ในการพัฒนาการผลิตข้าวในพื้นที่ </t>
    </r>
  </si>
  <si>
    <r>
      <t>๓.๒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พัฒนามาตรฐานฟาร์มเพื่อผลิตอาหารปลอดภัย (Food safety) จากสินค้าเกษตรหลักของภาค </t>
    </r>
  </si>
  <si>
    <t xml:space="preserve">๓.๓ ส่งเสริมการใช้เทคโนโลยี การเกษตรเพื่อยกระดับสู่ Smart Farmer และSmart Farming </t>
  </si>
  <si>
    <r>
      <t>๓.๔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ฟื้นฟูความอุดมสมบูรณ์ทรัพยากรประมงทะเล </t>
    </r>
  </si>
  <si>
    <r>
      <t>๓.๕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เพิ่มความสามารถการแข่งขันอุตสาหกรรมประมง (สมุทรสาคร) อุตสาหกรรมก่อสร้าง (สระบุรี) อุตสาหกรรมยานยนต์และอิเล็กทรอนิกส์ (พระนครศรีอยุธยา ปทุมธานี สมุทรปราการ) สู่การใช้เทคโนโลยีที่สูงขึ้นและเป็นมิตรกับสิ่งแวดล้อม</t>
    </r>
  </si>
  <si>
    <r>
      <t>๓.๖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พัฒนากาญจนบุรี-ราชบุรี-เพชรบุรีตอนบนให้เป็นแหล่งอุตสาหกรรมแปรรูปผลผลิตทางการเกษตรและปศุสัตว์ และกลุ่มอุตสาหกรรมสิ่งทอและเครื่องนุ่งห่มเชื่อมโยงกับแหล่งผลิตในเมียนมา </t>
    </r>
  </si>
  <si>
    <r>
      <t>๓.๗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ส่งเสริมและสนับสนุนธุรกิจ SMEs และ Start Up </t>
    </r>
  </si>
  <si>
    <r>
      <t>๔.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</si>
  <si>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๔.๑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พัฒนาแหล่งน้ำ และระบบกระจายน้ำ ในพื้นที่แล้งซ้ำซาก </t>
    </r>
  </si>
  <si>
    <r>
      <t>๔.๒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ป้องกันและแก้ไขปัญหาน้ำท่วมพื้นที่เศรษฐกิจ ชุมชน แหล่งประวัติศาสตร์ โบราณสถาน และพื้นที่น้ำท่วมซ้ำซาก </t>
    </r>
  </si>
  <si>
    <r>
      <t>๔.๓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ป้องกันการบุกรุกทำลายป่าและฟื้นฟูป่าเสื่อมโทรม ในพื้นที่จังหวัดกาญจนบุรี เพชรบุรี และราชบุรี </t>
    </r>
  </si>
  <si>
    <r>
      <t>๔.๔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ขุดลอกลำน้ำเพื่อเพิ่มปริมาณการกักเก็บน้ำและใช้ในการขนส่ง รวมทั้งฟื้นฟูคุณภาพน้ำแม่น้ำเจ้าพระยาและท่าจีนตอนล่าง</t>
    </r>
  </si>
  <si>
    <r>
      <t>๔.๕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ป้องกันและแก้ไขปัญหาการกัดเซาะชายฝั่งทะเล </t>
    </r>
  </si>
  <si>
    <r>
      <t>๕.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</si>
  <si>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>๕.๑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พัฒนาทางหลวงพิเศษระหว่างเมือง และรถไฟ เชื่อมกรุงเทพ – กาญจนบุรี </t>
    </r>
  </si>
  <si>
    <r>
      <t>๕.๒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เร่งพัฒนาพื้นที่เขตพัฒนาเศรษฐกิจพิเศษชายแดนบ้านพุน้ำร้อน อำเภอเมือง จังหวัดกาญจนบุรี ให้เป็นประตูเชื่อม Southern Economic Corridor จากท่าเรือทวาย-ท่าเรือแหลมฉบัง-ท่าเรือสีหนุวิลล์ ประเทศกัมพูชา-ท่าเรือวังเตา ประเทศเวียดนาม </t>
    </r>
  </si>
  <si>
    <r>
      <t>๕.๓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พัฒนามาตรฐานด่านชายแดนไทย-เมียนมา บ้านพุน้ำร้อน ด่านเจดีย์สามองค์ และด่านสิงขร เพื่อเชื่อมโยงการค้า การลงทุน และการท่องเที่ยว กับเมียนมา </t>
    </r>
  </si>
  <si>
    <r>
      <t>๕.๔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พัฒนาเมืองและพื้นที่เศรษฐกิจของภาคกลางตามแนวแกนหลักการเชื่อมโยงเขตเศรษฐกิจพิเศษทวายกับ EEC </t>
    </r>
  </si>
  <si>
    <r>
      <t>๖.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</si>
  <si>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r>
      <t>๖.๑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เร่งดำเนินการแผนพัฒนาโครงสร้างพื้นฐานการคมนาคมขนส่งที่เชื่อมโยงภาคกลางกับภาคอื่นๆ ของประเทศ </t>
    </r>
  </si>
  <si>
    <t xml:space="preserve">๖.๒ พัฒนาพื้นที่รอบสถานีขนส่งระบบรางในเมืองที่มีศักยภาพที่สำคัญ และบริเวณเมืองชายแดนที่มีศักยภาพ รวมทั้งบริเวณใกล้พื้นที่เขตพัฒนาเศรษฐกิจพิเศษชายแดน </t>
  </si>
  <si>
    <t>แบบฟอร์มแผนงานโครงการภายใต้แผนพัฒนาภาค ในช่วงปี พ.ศ. 2563-2565</t>
  </si>
  <si>
    <t>เพื่อขับเคลื่อนการพัฒนาภาคตะวันออก</t>
  </si>
  <si>
    <t>เพื่อขับเคลื่อนการพัฒนาภาคตะวันออกเฉียงเหนือ</t>
  </si>
  <si>
    <t>แผนพัฒนาภาคตะวันออกเฉียงเหนือ</t>
  </si>
  <si>
    <t>1. บริหารจัดการน้ำให้เพียงพอต่อการพัฒนาเศรษฐกิจและคุณภาพชีวิตอย่างยั่งยืน</t>
  </si>
  <si>
    <t>1.1 พัฒนาแหล่งน้ำเดิมและแหล่งน้ำธรรมชาติ 
     เพื่อเพิ่มประสิทธิภาพการกักเก็บน้ำ</t>
  </si>
  <si>
    <t xml:space="preserve">1.2 พัฒนาแหล่งน้ำใหม่ในพื้นที่ลุ่มน้ำเลย ชี มูล </t>
  </si>
  <si>
    <t xml:space="preserve">1.3 พัฒนาระบบส่งและกระจายน้ำ </t>
  </si>
  <si>
    <t xml:space="preserve">1.4 บริหารจัดการน้ำแบบบูรณาการ </t>
  </si>
  <si>
    <t>2. แก้ปัญหาความยากจนและพัฒนาคุณภาพชีวิตผู้มีรายได้น้อยเพื่อลดความเหลื่อมล้ำทางสังคม</t>
  </si>
  <si>
    <t>2.1 พัฒนาอาชีพและรายได้ของคนยากจน</t>
  </si>
  <si>
    <t xml:space="preserve">2.5 พัฒนาโภชนาการแม่และเด็ก </t>
  </si>
  <si>
    <t xml:space="preserve">2.6 อำนวยความยุติธรรมลดความเหลื่อมล้ำ </t>
  </si>
  <si>
    <t xml:space="preserve">2.4 พัฒนาระบบการป้องกันและควบคุมโรค เฉพาะถิ่นแก้ปัญหาโรคพยาธิใบไม้ตับในพื้นที่เสี่ยง </t>
  </si>
  <si>
    <t xml:space="preserve">2.3 พัฒนาความรู้ ทักษะอาชีพ และการเรียนรู้ตลอดชีวิต </t>
  </si>
  <si>
    <t xml:space="preserve">2.2 พัฒนาคุณภาพชีวิตและจัดสวัสดิการให้แก่ผู้สูงอายุ ผู้พิการ และผู้ด้อยโอกาส </t>
  </si>
  <si>
    <t>3. สร้างความเข้มแข็งของฐานเศรษฐกิจภายในควบคู่กับการแก้ปัญหาทรัพยากรธรรมชาติและสิ่งแวดล้อม</t>
  </si>
  <si>
    <t>3.1 พัฒนาอาชีพและรายได้ของเกษตรกร</t>
  </si>
  <si>
    <t>3.2 พัฒนาพื้นที่ทุ่งกุลาร้องไห้ให้เป็นแหล่งผลิตข้าวหอมมะลิคุณภาพสูง</t>
  </si>
  <si>
    <t>3.3 ส่งเสริมการปรับเปลี่ยนไปสู่สินค้าเกษตรชนิดใหม่ตามศักยภาพของพื้นที่และความต้องการตลาด</t>
  </si>
  <si>
    <t xml:space="preserve">     3.3.1 ส่งเสริมการปลูกพืช</t>
  </si>
  <si>
    <t xml:space="preserve">             - ส่งเสริมการปลูกพืชผักผลไม้ และไม้ดอก</t>
  </si>
  <si>
    <t xml:space="preserve">             - ส่งเสริมการปลูกพืชสมุนไพรสำคัญ</t>
  </si>
  <si>
    <t xml:space="preserve">     3.3.2 ส่งเสริมการเลี้ยงปศุสัตว์</t>
  </si>
  <si>
    <t xml:space="preserve">             - ส่งเสริมการเลี้ยงโคเนื้อคุณภาพสูง</t>
  </si>
  <si>
    <t xml:space="preserve">             - ส่งเสริมการเลี้ยงโคนม</t>
  </si>
  <si>
    <t xml:space="preserve">     3.4.2 ส่งเสริมการแปรรูปสมุนไพร</t>
  </si>
  <si>
    <t xml:space="preserve">     3.4.4 สร้างความมั่นคงทางพลังงานระดับชุมชน</t>
  </si>
  <si>
    <t xml:space="preserve">     3.4.1 พัฒนาศูนย์กลางอุตสาหกรรมเกษตรแปรรูปและอาหารแบบครบวงจร </t>
  </si>
  <si>
    <t>3.4 ส่งเสริมและพัฒนาเศรษฐกิจชีวภาพ (Bio Economy)</t>
  </si>
  <si>
    <t xml:space="preserve">     3.4.3 ส่งเสริมอุตสาหกรรมใหม่และธุรกิจแนวใหม่</t>
  </si>
  <si>
    <t xml:space="preserve">3.7 พัฒนาเมืองศูนย์กลางจังหวัดเป็นเมืองน่าอยู่ </t>
  </si>
  <si>
    <t>3.5 ส่งเสริมและสนับสนุนธุรกิจ SMEs ธุรกิจ Startup และวิสาหกิจชุมชน ผลิตสินค้าอุปโภคบริโภค</t>
  </si>
  <si>
    <t>3.6 ยกระดับมาตรฐานสินค้ากลุ่มผ้าไหม ผ้าฝ้าย ผ้าย้อมคราม และศูนย์กลางแฟชั่นในระดับภูมิภาค</t>
  </si>
  <si>
    <t>3.8 ฟื้นฟูทรัพยากรป่าไม้ให้คงความอุดมสมบูรณ์ และรักษาความหลากหลายทางชีวภาพของพื้นที่ต้นน้ำ</t>
  </si>
  <si>
    <t xml:space="preserve">3.9 ส่งเสริมและสนับสนุนการศึกษาวิจัยเพื่อพัฒนาความรู้ เทคโนโลยี นวัตกรรมและความคิดสร้างสรรค์ ในการพัฒนาภาค </t>
  </si>
  <si>
    <t>4. พัฒนาการท่องเที่ยวเชิงบูรณาการ</t>
  </si>
  <si>
    <t>4.1 พัฒนาและส่งเสริมการท่องเที่ยวเชิงประเพณี
      วัฒนธรรม</t>
  </si>
  <si>
    <t>4.2 พัฒนาและส่งเสริมการท่องเที่ยวอารยธรรม
      อีสานใต้</t>
  </si>
  <si>
    <t xml:space="preserve">4.3 พัฒนาและส่งเสริมการท่องเที่ยววิถีชีวิตลุ่มน้ำโขง </t>
  </si>
  <si>
    <t xml:space="preserve">4.4 พัฒนาและส่งเสริมการท่องเที่ยวยุคก่อน
      ประวัติศาสตร์ </t>
  </si>
  <si>
    <t>4.5 พัฒนาและส่งเสริมการท่องเที่ยวเชิงกีฬา</t>
  </si>
  <si>
    <t>4.6 พัฒนาและส่งเสริมการท่องเที่ยวธรรมชาติ</t>
  </si>
  <si>
    <t>4.7 พัฒนาแหล่งท่องเที่ยว สิ่งอำนวยความสะดวก 
      ประชาสัมพันธ์ และเชื่อมโยงกิจกรรมการ
      ท่องเที่ยว</t>
  </si>
  <si>
    <t>5. ใช้โอกาสจากการพัฒนาโครงข่ายคมนาคมขนส่งที่เชื่อมโยงพื้นที่เศรษฐกิจหลักภาคกลางและพื้นที่ระเบียงเศรษฐกิจภาคตะวันออก (EEC) เพื่อพัฒนาเมือง และพื้นที่เศรษฐกิจใหม่ๆ ของภาค</t>
  </si>
  <si>
    <t xml:space="preserve">5.1 เร่งพัฒนาโครงสร้างพื้นฐานขนาดใหญ่ที่
      เชื่อมโยงภาคกับพื้นที่เศรษฐกิจหลักภาคกลาง
      และพื้นที่ระเบียงเศรษฐกิจภาคตะวันออก (EEC) 
      ให้แล้วเสร็จตามแผน </t>
  </si>
  <si>
    <t xml:space="preserve">5.2 เร่งพัฒนาโครงข่ายระบบการคมนาคมขนส่ง
      ภายในภาค ให้เป็นระบบที่สมบูรณ์ </t>
  </si>
  <si>
    <t xml:space="preserve">5.3 พัฒนาเมืองสำคัญให้เป็นเมืองศูนย์กลาง การค้า 
      การลงทุน การบริการสุขภาพและศูนย์กลาง
      การศึกษา </t>
  </si>
  <si>
    <t xml:space="preserve">5.4 พัฒนาพื้นที่รอบสถานีขนส่งระบบรางและ
      บริเวณเมืองชายแดนรวมทั้งบริเวณใกล้พื้นที่เขต
      เศรษฐกิจพิเศษชายแดน </t>
  </si>
  <si>
    <t>6. พัฒนาความร่วมมือและใช้ประโยชน์จากข้อตกลงกับประเทศเพื่อนบ้านในการสร้างความเข้มแข็งทางเศรษฐกิจตามแนวชายแดนและแนวระเบียงเศรษฐกิจ</t>
  </si>
  <si>
    <t xml:space="preserve">6.1 พัฒนาด่านชายแดน </t>
  </si>
  <si>
    <t xml:space="preserve">6.2 พัฒนาโครงสร้างพื้นฐานเชื่อมโยงชายแดน </t>
  </si>
  <si>
    <t xml:space="preserve">6.3 พัฒนาพื้นที่เขตพัฒนาเศรษฐกิจพิเศษชายแดน </t>
  </si>
  <si>
    <t>1.พัฒนาการท่องเที่ยวและธุรกิจบริการต่อเนื่องให้มีคุณภาพ สามารถสร้างมูลค่าเพิ่มอย่างยั่งยืน และกระจายประโยชน์อย่างทั่วถึง รวมทั้งต่อยอดการผลิตสินค้าและบริการที่มีศักยภาพสูงด้วยภูมิปัญญาและนวัตกรรม</t>
  </si>
  <si>
    <t>แผนพัฒนาภาคเหนือ</t>
  </si>
  <si>
    <t>เพื่อขับเคลื่อนการพัฒนาภาคเหนือ</t>
  </si>
  <si>
    <t>1.1 พัฒนากลุ่มท่องเที่ยวที่มีศักยภาพตามแนวทางการท่องเที่ยวเชิงสร้างสรรค์ (กลุ่มท่องเที่ยวอารยธรรมล้านนาและกลุ่มชาติพันธุ์ กลุ่มท่องเที่ยวมรดกโลก
(ทางประวัติศาสตร์) กลุ่มท่องเที่ยวเชิงธรรมชาติ กลุ่มท่องเที่ยวที่มีเป้าหมายเฉพาะ)</t>
  </si>
  <si>
    <t>1.2 พัฒนาต่อยอดอุตสาหกรรมและบริการเป้าหมายที่มีศักยภาพสูง (กลุ่มอาหารและสินค้าเพื่อสุขภาพ กลุ่มบริการทางการแพทย์และสุขภาพ และกลุ่มผลิตภัณฑ์เชิงสร้างสรรค์)</t>
  </si>
  <si>
    <t>2. ใช้โอกาสจากเขตเศรษฐกิจพิเศษ และการเชื่อมโยงกับอนุภูมิภาค GMS BIMSTEC และ AEC เพื่อขยายฐานเศรษฐกิจของภาค</t>
  </si>
  <si>
    <t>2.1 เสริมสร้างศักยภาพของโครงสร้างพื้นฐาน และวางผังเมืองทั้งเมืองหลักและเมืองชายแดน พัฒนาโครงข่ายเส้นทางคมนาคม</t>
  </si>
  <si>
    <t>2.2 พัฒนาเมืองสำคัญ ได้แก่ เชียงใหม่ และพิษณุโลก ให้เป็นเมืองศูนย์กลางการค้าบริการ ธุรกิจบริการสุขภาพ บริการการศึกษา ธุรกิจดิจิทัล</t>
  </si>
  <si>
    <t>2.3 พัฒนาเมืองสถานีขนส่งระบบราง ที่นครสวรรค์ แพร่ (เด่นชัย) เชียงราย (เชียงของ)</t>
  </si>
  <si>
    <t>2.4 ยกระดับขีดความสามารถธุรกิจท้องถิ่นที่มีศักยภาพให้เข้าสู่ Supply Chain ของธุรกิจใหญ่ได้</t>
  </si>
  <si>
    <t>3. ยกระดับเป็นฐานการผลิตเกษตรอินทรีย์และเกษตรปลอดภัย เชื่อมโยงสู่อุตสาหกรรมเกษตรแปรรูปที่สร้างมูลค่าเพิ่มสูง</t>
  </si>
  <si>
    <t>3.1 พัฒนาฐานการผลิตเกษตรอินทรีย์ในพื้นที่ภาคเหนือตอนบน และเกษตรปลอดภัยในพื้นที่ภาคเหนือตอนล่าง</t>
  </si>
  <si>
    <t>3.2 สนับสนุนการเชื่อมโยงผลผลิตเกษตรสู่อุตสาหกรรมเกษตรแปรรูปที่มีศักยภาพ</t>
  </si>
  <si>
    <t>3.3 สนับสนุนการผลิตพลังงานทดแทนและผลิตภัณฑ์ชีวภาพจาก  วัสดุเหลือใช้ทางการเกษตร</t>
  </si>
  <si>
    <t>3.4 พัฒนาแหล่งน้ำเพื่อการเกษตรอย่างเป็นระบบเครือข่ายที่เชื่อมโยง เพื่อแก้ไขปัญหาการขาดแคลนน้ำของเกษตรกรในพื้นที่นอกเขตชลประทาน</t>
  </si>
  <si>
    <t>4. พัฒนาคุณภาพชีวิตและแก้ไขปัญหาความยากจน พัฒนาระบบดูแลผู้สูงอายุอย่างมีส่วนร่วมของครอบครัวและชุมชน ยกระดับทักษะฝีมือแรงงานภาคบริการ</t>
  </si>
  <si>
    <t>4.1 ส่งเสริมการสร้างรายได้และการมีงานทำของผู้สูงอายุและคนยากจน</t>
  </si>
  <si>
    <t>4.2 พัฒนาระบบการดูแลผู้สูงอายุระยะยาว และสนับสนุนการจัดบริการด้านสวัสดิการแก่ผู้สูงอายุ และผู้ด้อยโอกาสในชุมชน</t>
  </si>
  <si>
    <t>4.3 พัฒนาความรู้และยกระดับทักษะแรงงาน</t>
  </si>
  <si>
    <t>4.4 สร้างความเข้มแข็งให้กับสถาบันครอบครัวและชุมชน</t>
  </si>
  <si>
    <t>5. อนุรักษ์และฟื้นฟูป่าต้นน้ำให้คงความสมบูรณ์ จัดระบบบริหารจัดการน้ำอย่างเหมาะสมและเชื่อมโยงพื้นที่เกษตรให้ทั่วถึง ป้องกันและแก้ไขปัญหามลพิษหมอกควันอย่างยั่งยืน</t>
  </si>
  <si>
    <t>5.1 ฟื้นฟูและอนุรักษ์ป่าไม้ในพื้นที่ป่าต้นน้ำในพื้นที่ 8 จังหวัดภาคเหนือตอนบน</t>
  </si>
  <si>
    <t>5.2 พัฒนาการบริหารจัดการน้ำในลุ่มน้ำหลัก และแหล่งกักเก็บน้ำขนาดใหญ่</t>
  </si>
  <si>
    <t>5.3 แก้ไขปัญหาหมอกควันในพื้นที่ภาคเหนือตอนบนและจังหวัดตาก</t>
  </si>
  <si>
    <t>ภาคเหนือ</t>
  </si>
  <si>
    <t>แผนพัฒนาภาคเตะวันออก</t>
  </si>
  <si>
    <t>1. พัฒนาการท่องเที่ยวของภาคให้เป็นแหล่งท่องเที่ยวคุณภาพชั้นนำของโลก</t>
  </si>
  <si>
    <t>1.1 พัฒนาการท่องเที่ยวของภาคให้เป็นแหล่งท่องเที่ยวคุณภาพชั้นนำของโลก</t>
  </si>
  <si>
    <t>1.2 พัฒนาและสนับสนุนรูปแบบการท่องที่ยวเรือสำรายและการท่องเที่ยวเชิงอาหาร</t>
  </si>
  <si>
    <t>1.3 พัฒนาเมืองท่องเที่ยวหลัก (ภูเก็ต) ให้เป็นเมืองอัจฉริยะ (Smart City) และมีระบบขนส่งมวลชน (Monorail)</t>
  </si>
  <si>
    <t>1.4 พัฒนาแหล่งท่องเที่ยวบนบกบริเวณตอนในของภาค</t>
  </si>
  <si>
    <t>1.5 พัฒนารูปแบบการท่องเที่ยวให้มีความหลากหลายเพื่อสร้างมูลค่าเพิ่มให้กับการท่องเที่ยวของภาค</t>
  </si>
  <si>
    <t>1.6 ส่งเสริมรูปแบบการท่องเที่ยวโดยชุมชน</t>
  </si>
  <si>
    <t>2. พัฒนาอุตสาหกรรมการแปรรูปยางพาราและปาล์มน้ำมันแห่งใหม่ของประเทศ</t>
  </si>
  <si>
    <t>2.1 พัฒนาเขตพื้นที่อุตสาหกรรมแปรรูปยางพาราหาดใหญ่-สะเดา ที่เป็นมิตรกับสิ่งแวดล้อม</t>
  </si>
  <si>
    <t>2.2 พัฒนาเขตอุตสาหกรรมโอเลโอเคมีคอลแบบครบวงจร</t>
  </si>
  <si>
    <t>2.3 พัฒนาและสนับสนุนการใช้เทคโนโลยีชีวภาพและนวัตกรรมการผลิตภาคเกษตร</t>
  </si>
  <si>
    <t>3. พัฒนาการผลิตสินค้าเกษตรหลักของภาคและสร้างความเข้มแข็งสถาบันเกษตรกร</t>
  </si>
  <si>
    <t>3.3 ส่งเสริมการทำเกษตรผสมผสาน</t>
  </si>
  <si>
    <t>3.1 ยกระดับการผลิตสินค้าเกษตรที่เป็นอัตลักษณ์และเหมาะสมกับศักยภาพพื้นที่ของภาค</t>
  </si>
  <si>
    <t>3.2 ยกระดับอุตสาหกรรมการเพาะเลี้ยงกุ้งและสัตว์น้ำชายฝั่งและการทำประมงทะเลที่ได้มาตรฐาน</t>
  </si>
  <si>
    <t>3.4 ส่งเสริมเกษตรกรให้มีการใช้เทคโนโลยีและนวัตกรรมในการผลิต และบริหารจัดการฟาร์มอย่างเป็นระบบ</t>
  </si>
  <si>
    <t>3.5 วางระบบป้องกันและแก้ไขปัญหาความเสื่อมโทรมของทรัพยากรธรรมชาติและสิ่งแวดล้อม</t>
  </si>
  <si>
    <t>4. พัฒนาโครงสร้างพื้นฐานสนับสนุนการท่องเที่ยว การพัฒนาเขตอุตสาหกรรม และการเชื่อมโยงการค้าโลก</t>
  </si>
  <si>
    <t>4.1 พัฒนาโครงข่ายคมนาคมขนส่งเชื่อมโยงการพัฒนาแหล่งท่องเที่ยวแห่งใหม่กับแหล่งท่องเที่ยวเดิม</t>
  </si>
  <si>
    <t>4.2 พัฒนาและสนับสนุนท่าเรือสำราญให้เป็นท่าเรือหลัก พัฒนาท่าเรือแวะพัก และท่าเรือมารีน่า</t>
  </si>
  <si>
    <t>4.3 พัฒนาระบบโครงสร้างพื้นฐานสนับสนุนการพัฒนาเขตอุตสาหกรรมแปรรูปยาง</t>
  </si>
  <si>
    <t>4.4 พัฒนาโครงสร้างพื้นฐานเชื่อมโยงภาคใต้กับเส้นทางการค้าโลก</t>
  </si>
  <si>
    <t>เพื่อขับเคลื่อนการพัฒนาภาคใต้</t>
  </si>
  <si>
    <t>แผนพัฒนาภาคใต้</t>
  </si>
  <si>
    <t>เพื่อขับเคลื่อนการพัฒนาภาคใต้ชายแดน</t>
  </si>
  <si>
    <t>แผนพัฒนาภาคใต้ชายแดน</t>
  </si>
  <si>
    <t>1. พัฒนาศักยภาพการผลิตภาคเกษตร</t>
  </si>
  <si>
    <t xml:space="preserve">1.1 เพิ่มประสิทฺธิภาพการผลิตยางพารา ปาล์มน้ำมัน มะพร้าว และไม้ผล </t>
  </si>
  <si>
    <t>1.2 พัฒนาระบบตลาดกลางสินค้าเกษตร</t>
  </si>
  <si>
    <t>1.3 ส่งเสริมเกษตรกรรายย่อยปรับระบบการผลิตให้สามารถพึ่งพาตนเองได้</t>
  </si>
  <si>
    <t>1.4 ยกระดับอุตสาหกรรมประมง การเพาะเลี้ยงกุ้งและสัตว์น้ำชายฝั่งเพื่อการส่งออก</t>
  </si>
  <si>
    <t>1.5 ส่งเสริมการเลี้ยงปศุสัตว์เพื่อความมั่นคงด้านอาหาร</t>
  </si>
  <si>
    <t>1.6 พัฒนาเกษตรกรรุ่นใหม่ (Young Smart Farmer)</t>
  </si>
  <si>
    <t>1.7 ส่งเสริมการใช้ประโยชน์จากเทคโนโลยีชีวภาพ</t>
  </si>
  <si>
    <t>1.8 ส่งเสริมการสร้างตราสินค้าผลผลิตทางการเกษตร</t>
  </si>
  <si>
    <t>1.9 พัฒนาพื้นที่อำเภอหนองจิกต่อเนื่องอำเภอเมืองปัตตานี</t>
  </si>
  <si>
    <t>1.10 พัฒนาระบบโครงข่ายน้ำเพื่อป้องกันความเสียหายพื้นที่เศรษฐกิจ และสร้างความมั่นคงด้านทรัพยากรน้ำ</t>
  </si>
  <si>
    <t>1.11 สนับสนุนการปรับปรุงท่าเทียบเรือปัตตานีให้ได้มาตรฐาน</t>
  </si>
  <si>
    <t>2. พัฒนาเมืองสุไหงโก-ลกและเมืองเบตงให้เป็นเมืองการค้าและเมืองท่องเที่ยวชายแดน</t>
  </si>
  <si>
    <t>2.1 พัฒนาสิ่งอำนวยความสะดวกบริเวณด่านชายแดนให้เพียงพอและได้มาตรฐาน รวมทั้งพื้นที่เศรษฐกิจบริเวณชายแดน</t>
  </si>
  <si>
    <t>2.2 พัฒนาโครงข่ายคมนาคมให้เชื่อมโยงและมีมาตรฐานทั้งทางบก และทางอากาศ</t>
  </si>
  <si>
    <t>2.3 พัฒนาแหล่งท่องเที่ยวทางธรรมชาติและวัฒนธรรม</t>
  </si>
  <si>
    <t xml:space="preserve">2.4 พัฒนาและส่งเสริมธุรกิจต่อเนื่อง การท่องเที่ยวในเมืองท่องเที่ยวชายแดน </t>
  </si>
  <si>
    <t>2.5 พัฒนาและส่งเสริมธุรกิจการค้าชายแดน</t>
  </si>
  <si>
    <t>2.6 เร่งรัดการพัฒนาพื้นที่เขตเศรษฐกิจพิเศษนราธิวาสเพื่อรองรับการค้าการลงทุน</t>
  </si>
  <si>
    <t>3. เสริมสร้างความเข้มแข็งให้กับชุมชน</t>
  </si>
  <si>
    <t>3.2 พัฒนาและยกระดับคุณภาพการศึกษา</t>
  </si>
  <si>
    <t>3.3 ส่งเสริมการพัฒนาสุขภาวะของประชาชนทุกวัย</t>
  </si>
  <si>
    <t>3.4 ส่งเสริมเศรษฐกิจชุมชนให้มีความเข้มแข็ง</t>
  </si>
  <si>
    <t>3.5 สร้างความเข้มแข็งของสังคมพหุวัฒนธรรม</t>
  </si>
  <si>
    <t>3.1 พัฒนาและสนับสนุนทักษะฝีมือแรงงาน</t>
  </si>
  <si>
    <t>1.  พัฒนาพื้นที่ระเบียงเศรษฐกิจพิเศษภาคตะวันออกให้เป็นเขตเศรษฐกิจพิเศษที่มีความทันสมัยที่สุดในภูมิภาคอาเซียน</t>
  </si>
  <si>
    <t>1.1  พัฒนาโครงข่ายความเชื่อมโยงด้านการคมนาคมขนส่งหลักให้เอื้อประโยชน์ต่อการพัฒนาอุตสาหกรรมและเมืองในอนาคต</t>
  </si>
  <si>
    <t>1.2  ส่งเสริมการพัฒนากลุ่มอุตสาหกรรมที่ใช้เทคโนโลยีขั้นสูงและอุตสาหกรรมแห่งอนาคตในพื้นที่ระเบียงเศรษฐกิจพิเศษภาคตะวันออก</t>
  </si>
  <si>
    <t>1.3  พัฒนาบุคลากร การศึกษา การวิจัย และเทคโนโลยีเพื่อผลิตก้าลังคนให้ตรงกับความต้องการของอุตสาหกรรมเป้าหมาย</t>
  </si>
  <si>
    <t xml:space="preserve">1.5  พัฒนาสภาพแวดล้อมเมืองสำคัญของจังหวัดให้เป็นเมืองน่าอยู่ เอื้อต่อการขยายตัวทางเศรษฐกิจและสังคมอย่างมีสมดุล </t>
  </si>
  <si>
    <t>1.4  พัฒนาแหล่งท่องเที่ยวชายทะเลนานาชาติในจังหวัดชลบุรี-ระยอง ให้เป็นฐานการกระจายรายได้และการสร้างงานให้แก่ชุมชน</t>
  </si>
  <si>
    <t xml:space="preserve">2. พัฒนาภาคตะวันออกให้เป็นแหล่งผลิตอาหารที่มีคุณภาพและได้มาตรฐานสากล </t>
  </si>
  <si>
    <t>2.1  พัฒนาการผลิตและการค้าผลไม้ภาคตะวันออก ให้เป็นศูนย์ผลไม้เมืองร้อนแห่งเอเชีย</t>
  </si>
  <si>
    <t xml:space="preserve">2.2  ส่งเสริมการเลี้ยงปศุสัตว์ </t>
  </si>
  <si>
    <t>2.3  พัฒนาพื้นที่ที่มีศักยภาพด้านประมงและเพาะเลี้ยงสัตว์น้ำบริเวณชายฝั่งอ่าวไทย</t>
  </si>
  <si>
    <t>3. ปรับปรุงมาตรฐานสินค้าและธุรกิจบริการด้านการท่องเที่ยว</t>
  </si>
  <si>
    <t>3.1 ฟื้นฟูและปรับปรุงการพัฒนาการท่องเที่ยวในจังหวัดนครนายก ฉะเชิงเทรา จันทบุรี และตราด ให้เป็นแหล่งท่องเที่ยวเชิงนิเวศ เชิงเกษตร เชิงสุขภาพ</t>
  </si>
  <si>
    <t xml:space="preserve">3.2 ฟื้นฟูและอนุรักษ์การท่องเที่ยวในจังหวัดปราจีนบุรีและสระแก้ว ให้เป็นแหล่งท่องเที่ยวอารยธรรมขอม </t>
  </si>
  <si>
    <t>4. พัฒนาพื้นที่เศรษฐกิจชายแดนให้เป็นประตูเศรษฐกิจเชื่อมโยงกับประเทศเพื่อนบ้านให้เจริญเติบโตอย่างยั่งยืน</t>
  </si>
  <si>
    <t>4.1 พัฒนาเขตพัฒนาเศรษฐกิจพิเศษชายแดนอรัญประเทศ จังหวัดสระแก้ว ให้เป็นประตูและศูนย์กลางทางการค้า การท่องเที่ยว และการลงทุน</t>
  </si>
  <si>
    <t xml:space="preserve">4.2  พัฒนาเขตพัฒนาเศรษฐกิจพิเศษชายแดนหาดเล็ก อำเภอคลองใหญ่ จังหวัดตราดให้เป็นศูนย์กลางธุรกิจการค้าชายแดนและการท่องเที่ยว </t>
  </si>
  <si>
    <t xml:space="preserve">4.3  พัฒนาพื้นที่เศรษฐกิจชายแดนบ้านแหลมและบ้านผักกาด อำเภอโป่งน้ำร้อน จังหวัดจันทบุรี ให้เป็นศูนย์กลางการค้าชายแดนเชื่อมโยงกับจังหวัดพระตะบองและไพลินของกัมพูชา </t>
  </si>
  <si>
    <t>5. แก้ไขปัญหาทรัพยากรธรรมชาติและจัดระบบการบริหารจัดการมลพิษให้มีประสิทธิภาพเพิ่มขึ้น</t>
  </si>
  <si>
    <t>5.1  บริหารจัดการน้ำเพื่อบรรเทาภาวะฝนแล้ง และน้ำท่วมจันทบุรีและตราด โดยปรับปรุงและบำรุงรักษาแหล่งน้ำเดิม จัดสรรน้ำและพัฒนาแหล่งน้ำเพิ่มเติม</t>
  </si>
  <si>
    <t xml:space="preserve">5.2 ฟื้นฟูป่าต้นน้ำให้เกิดความสมดุลต่อระบบนิเวศ </t>
  </si>
  <si>
    <t>5.3  คุ้มครองและฟื้นฟูป่าชายเลน ปะการัง หญ้าทะเล และป้องการกัดเซาะชายฝั่งโดยเฉพาะจังหวัดที่มีพื้นที่กัดเซาะรุนแรง ได้แก่ จันทบุรีและฉะเชิงเทรา</t>
  </si>
  <si>
    <t>5.4  ดำเนินการตามมาตรการจัดการมลพิษทางอากาศ</t>
  </si>
  <si>
    <t>5.5  ปรับปรุงและเพิ่มประสิทธิภาพของระบบบำบัดน้ำเสียชุมชน</t>
  </si>
  <si>
    <t>5.6   พัฒนาและปรับปรุงกระบวนการรวบรวม ขนย้าย และการกำจัดขยะจังหวัดชลบุรี
และระยองให้มีประสิทธิภาพเพิ่มขึ้น</t>
  </si>
  <si>
    <t>สอดคล้อง</t>
  </si>
  <si>
    <t>ไม่สอดคล้อง</t>
  </si>
  <si>
    <t>ผลการพิจารณา</t>
  </si>
  <si>
    <t>ความเห็นของฝ่ายเลขานุการ</t>
  </si>
  <si>
    <t>(ครอบคลุมแผนงานโครงการสำคัญที่สอดคล้องกับยุทธศาสตร์การพัฒนาภาคในปี พ.ศ. 2564</t>
  </si>
  <si>
    <t>แผนปฏิบัติการภาค พ.ศ. 2564</t>
  </si>
  <si>
    <t>แบบฟอร์มแผนงานโครงการภายใต้แผนปฏิบัติการภาค ประจำปีงบประมาณ พ.ศ. 2564</t>
  </si>
  <si>
    <t>แหล่งงบประมาณ</t>
  </si>
  <si>
    <t>แผนงานบูรณาการพัฒนาพื้นที่ระดับภาค</t>
  </si>
  <si>
    <t>งบประมาณแผนงานบูรณาการพัฒนาพื้นที่ระดับภาค งบประมาณแผนงานบูรณาการอื่นๆ หรือเงินกู้ เป็นต้น)</t>
  </si>
  <si>
    <t>แผนงานบูรณาการอื่น (โปรดระบุ)</t>
  </si>
  <si>
    <t>งบปกติของส่วนราชการ</t>
  </si>
  <si>
    <t>เงินกู้</t>
  </si>
  <si>
    <t>ระบุพื้นที่เป้าหมายที่จะดำเนินการ</t>
  </si>
  <si>
    <r>
      <t>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ชื่อโครงการ</t>
    </r>
  </si>
  <si>
    <r>
      <t>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ความสำคัญของโครงการ หลักการและเหตุผล</t>
    </r>
  </si>
  <si>
    <r>
      <t>4.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วัตถุประสงค์ของโครงการ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</si>
  <si>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เป้าหมายและตัวชี้วัดความสำเร็จของโครงการ</t>
    </r>
  </si>
  <si>
    <r>
      <t>6.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ความเชื่อมโยงกับทิศทางการพัฒนาภาค</t>
    </r>
  </si>
  <si>
    <t>7. พื้นที่เป้าหมาย</t>
  </si>
  <si>
    <r>
      <t>8.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กิจกรรมที่สำคัญของโครงการ</t>
    </r>
  </si>
  <si>
    <r>
      <t>9.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หน่วยงานรับผิดชอบ</t>
    </r>
  </si>
  <si>
    <r>
      <t>10.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ระยะเวลาในการดำเนินงาน</t>
    </r>
  </si>
  <si>
    <r>
      <t>11.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งบประมาณ</t>
    </r>
  </si>
  <si>
    <r>
      <t>12.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ผลผลิต (output)</t>
    </r>
  </si>
  <si>
    <r>
      <t>13.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ผลที่คาดว่าจะได้รับ (Outcome)</t>
    </r>
  </si>
  <si>
    <t>2. ความสอดคล้องกับแผนงานภายใต้แผนพัฒนาภาค</t>
  </si>
  <si>
    <t>ให้ระบุชื่อแผนงานการพัฒนาตามประเด็นยุทธศาสตร์ภายใต้แผนพัฒนาภาค</t>
  </si>
  <si>
    <t>ระบุถึงที่มา หลักการ เหตุผลและความจำเป็นในการดำเนินโครงการ</t>
  </si>
  <si>
    <t>ยุทธศาสตร์ชาติ</t>
  </si>
  <si>
    <t>แผนแม่บท</t>
  </si>
  <si>
    <t>ยุทธศาสตร์ความอยู่ดีมีสุขของคนไทยและสังคมไทย</t>
  </si>
  <si>
    <t>ยุทธศาสตร์ขีดความสามารถในการแข่งขัน การพัฒนาเศรษฐกิจ และการกระจายรายได้</t>
  </si>
  <si>
    <t>ยุทธศาสตร์การพัฒนาทรัพยามนุษย์ของประเทศ</t>
  </si>
  <si>
    <t>ยุทธศาสตร์ความเท่าเทียมและความเสมอภาคของสังคม</t>
  </si>
  <si>
    <t>ยุทธศาสตร์ความหลากหลายทางชีวภาพ คุณภาพสิ่งแวดล้อม และความยั่งยืนของทรัพยากรธรรมชาติ</t>
  </si>
  <si>
    <t>ยุทธศาสตร์ประสิทธิภาพการบริหารจัดการและการเข้าถึงการให้บริการของภาครัฐ</t>
  </si>
  <si>
    <t>ความมั่นคง</t>
  </si>
  <si>
    <t>การต่างประเทศ</t>
  </si>
  <si>
    <t>การเกษตร</t>
  </si>
  <si>
    <t>พื้นที่และเมืองน่าอยู่อัจฉริยะ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</si>
  <si>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</si>
  <si>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</si>
  <si>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การปรับเปลี่ยนค่านิยมและวัฒนธรรม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</si>
  <si>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</si>
  <si>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</si>
  <si>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</si>
  <si>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</si>
  <si>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</si>
  <si>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</si>
  <si>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</si>
  <si>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</si>
  <si>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การบริการประชาชนและประสิทธิภาพภาครัฐ</t>
  </si>
  <si>
    <t>การต่อต้านการทุจริตและประพฤติมิชอบ</t>
  </si>
  <si>
    <t>กฎหมายและกระบวนการยุติธรรม</t>
  </si>
  <si>
    <t>การวิจัยและพัฒนานวัตกรรม</t>
  </si>
  <si>
    <t>อุตสาหกรรมและบริการแห่งอนาคต</t>
  </si>
  <si>
    <t>โครงสร้างพื้นฐาน ระบบโลจิสติกส์ และดิจิทัล</t>
  </si>
  <si>
    <t>การพัฒนาศักยภาพคนตลอดช่วงชีวิต</t>
  </si>
  <si>
    <t>การท่องเที่ยว</t>
  </si>
  <si>
    <t>ยุทธศาสตร์ชาติ - แผนแม่บท</t>
  </si>
  <si>
    <t>ยุทธศาสตร์/แผนงานหลัก</t>
  </si>
  <si>
    <t>แผนงาน 1 พัฒนากลุ่มท่องเที่ยวอารยธรรมล้านนาและกลุ่มชาติพันธุ์ภาคเหนือ</t>
  </si>
  <si>
    <t>แผนงาน 2 พัฒนากลุ่มท่องเที่ยวมรดกโลกภาคเหนือ</t>
  </si>
  <si>
    <t>แผนงาน 3 พัฒนากลุ่มท่องเที่ยวเชิงธรรมชาติภาคเหนือ</t>
  </si>
  <si>
    <t>แผนงาน 4  ยกระดับการท่องเที่ยวคุณภาพกลุ่มเป้าหมายเฉพาะ (MICE, Long Stay, Sport&amp; Adventure)</t>
  </si>
  <si>
    <t>แผนงาน 5 พัฒนาต่อยอดอุตสาหกรรมสร้างสรรค์และสินค้าชุมชน</t>
  </si>
  <si>
    <t>แผนงาน 6  พัฒนาต่อยอดอุตสาหกรรมและบริการกลุ่มท่องเที่ยวสุขภาพที่มีศักยภาพสูงภาคเหนือ</t>
  </si>
  <si>
    <t>แผนงาน 7 พัฒนาเศรษฐกิจฐานราก</t>
  </si>
  <si>
    <t>แผนงาน 8  เสริมศักยภาพของโครงสร้างพื้นฐานเมืองเป้าหมายและเมืองชายแดนภาคเหนือเพื่อขยายฐานเศรษฐกิจของภาคเหนือ</t>
  </si>
  <si>
    <r>
      <t xml:space="preserve">แผนงาน 9  </t>
    </r>
    <r>
      <rPr>
        <sz val="14"/>
        <color theme="1"/>
        <rFont val="TH SarabunPSK"/>
        <family val="2"/>
      </rPr>
      <t>ส่งเสริมเกษตรอินทรีย์ภาคเหนือ</t>
    </r>
  </si>
  <si>
    <r>
      <t xml:space="preserve">แผนงาน 10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ส่งเสริมเกษตรปลอดภัยภาคเหนือ</t>
    </r>
  </si>
  <si>
    <r>
      <t xml:space="preserve">แผนงาน 11  </t>
    </r>
    <r>
      <rPr>
        <sz val="14"/>
        <color theme="1"/>
        <rFont val="TH SarabunPSK"/>
        <family val="2"/>
      </rPr>
      <t>พัฒนาอุตสาหกรรมชีวภาพในภาคเหนือ</t>
    </r>
  </si>
  <si>
    <r>
      <t xml:space="preserve">แผนงาน 12 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H SarabunPSK"/>
        <family val="2"/>
      </rPr>
      <t>พัฒนาคุณภาพชีวิตผู้สูงอายุและผู้ด้อยโอกาสภาคเหนือ</t>
    </r>
  </si>
  <si>
    <r>
      <t xml:space="preserve">แผนงาน 13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ยกระดับรายได้และคุณภาพชีวิตคนยากจนภาคเหนือ</t>
    </r>
  </si>
  <si>
    <t>แผนงาน 14  บริหารจัดการทรัพยากรธรรมชาติและสิ่งแวดล้อมภาคเหนือ</t>
  </si>
  <si>
    <t>ยุทธศาสตร์ชาติ*</t>
  </si>
  <si>
    <t>แผนแม่บท*</t>
  </si>
  <si>
    <t>กระทรวง
และกรม**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</si>
  <si>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</si>
  <si>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(ผลการประชุมคณะกรรมการบูรณาการนโยบายพัฒนาภาค (ก.บ.ภ.) ครั้งที่ 2/2562)</t>
  </si>
  <si>
    <t>หลักเกณฑ์การจัดทำแผนปฏิบัติการภาค ประจำปีงบประมาณ พ.ศ. ๒๕๖4</t>
  </si>
  <si>
    <t xml:space="preserve">เพื่อให้การจัดทำแผนงาน/โครงการของส่วนราชการมีความสอดคล้องเชื่อมโยงตั้งแต่ต้นทาง กลางทาง และปลายทาง </t>
  </si>
  <si>
    <t>รวมทั้งขับเคลื่อนประเด็นการพัฒนาภาคได้อย่างเป็นรูปธรรม จึงกำหนดหลักเกณฑ์ในการพิจารณาและจัดทำแผนงาน/</t>
  </si>
  <si>
    <t>โครงการที่จะดำเนินการเพื่อขับเคลื่อนการพัฒนาภาคในปีงบประมาณ พ.ศ. 2564 ดังนี้</t>
  </si>
  <si>
    <t>โครงการต้องมีความสอดคล้องกับวัตถุประสงค์และเป้าหมายตามทิศทางการพัฒนาภาค</t>
  </si>
  <si>
    <t>โครงการต้องมีความสอดคล้องเชื่อมโยงกับประเด็นการพัฒนาและพื้นที่เป้าหมายตามทิศทางการพัฒนาภาค</t>
  </si>
  <si>
    <t>๑)</t>
  </si>
  <si>
    <t>๒)</t>
  </si>
  <si>
    <t>๓)</t>
  </si>
  <si>
    <t>แบบแปลน/รูปแบบ เทคนิค บุคลากร ฯลฯ) มีแผนการปฏิบัติงานและแผนการใช้จ่ายงบประมาณที่ชัดเจน</t>
  </si>
  <si>
    <t xml:space="preserve"> มีการบูรณาการร่วมกันทุกภาคส่วน รวมทั้งสอดคล้องเชื่อมโยงกับห่วงโซ่คุณค่าที่กำหนดไว้ในแผนพัฒนาภาค</t>
  </si>
  <si>
    <t>สำหรับโครงการที่เป็นงบลงทุนจะต้องแสดงถึงความพร้อมที่จะรับผิดชอบค่าใช้จ่ายที่จะเกิดขึ้นในปีต่อไป</t>
  </si>
  <si>
    <t>๔)</t>
  </si>
  <si>
    <t>เป็นโครงการที่มีผลประโยชน์ต่อประชาชนในวงกว้าง และเกิดผลกระทบในระดับภาค ไม่มีลักษณะเป็นโครงการย่อย</t>
  </si>
  <si>
    <t xml:space="preserve">โครงการต้องมีความเหมาะสมและเป็นไปได้ มีความพร้อมที่จะดำเนินการได้ทันที (ความพร้อมด้านที่ดิน สถานที่ </t>
  </si>
  <si>
    <t>1.</t>
  </si>
  <si>
    <t>สรุปแผนงานโครงการภายใต้แผนปฏิบัติการภาค ประจำปีงบประมาณ พ.ศ. 2564</t>
  </si>
  <si>
    <t>มหาวิทยาลัย/สถาบัน...............................................</t>
  </si>
  <si>
    <t>จำนวน 
แผนงาน/โครงการ</t>
  </si>
  <si>
    <t>รวมทั้งสิ้น</t>
  </si>
  <si>
    <t>แผนงาน 6 พัฒนาต่อยอดอุตสาหกรรมและบริการกลุ่มท่องเที่ยวสุขภาพที่มีศักยภาพสูงภาคเหนือ</t>
  </si>
  <si>
    <t>แผนงาน 4 ยกระดับการท่องเที่ยวคุณภาพกลุ่มเป้าหมายเฉพาะ (MICE, Long Stay, Sport&amp; Adventure)</t>
  </si>
  <si>
    <t>๒.</t>
  </si>
  <si>
    <t>ตัวเลขลำดับที่ของยุทธศาสตร์ชาติและแผนแม่บทที่ระบุในตาราง ดูได้จากชีท code ยุทธศาสตร์-แผนแม่บท</t>
  </si>
  <si>
    <t>๓.</t>
  </si>
  <si>
    <r>
      <rPr>
        <sz val="14"/>
        <color theme="1"/>
        <rFont val="Symbol"/>
        <family val="1"/>
        <charset val="2"/>
      </rPr>
      <t>Ö</t>
    </r>
    <r>
      <rPr>
        <sz val="14"/>
        <color theme="1"/>
        <rFont val="TH SarabunIT๙"/>
        <family val="2"/>
      </rPr>
      <t xml:space="preserve">  ในช่องแหล่งงบประมาณที่เสนอขอรับการจัดสรร </t>
    </r>
    <r>
      <rPr>
        <b/>
        <u/>
        <sz val="14"/>
        <color theme="1"/>
        <rFont val="TH SarabunIT๙"/>
        <family val="2"/>
      </rPr>
      <t>หาก</t>
    </r>
    <r>
      <rPr>
        <sz val="14"/>
        <color theme="1"/>
        <rFont val="TH SarabunIT๙"/>
        <family val="2"/>
      </rPr>
      <t>เป็นแผนงานบูรณาการอื่น ให้ระบุชื่อในตารางด้วย</t>
    </r>
  </si>
  <si>
    <t>๔.</t>
  </si>
  <si>
    <r>
      <t xml:space="preserve">Ö </t>
    </r>
    <r>
      <rPr>
        <sz val="14"/>
        <color theme="1"/>
        <rFont val="TH SarabunIT๙"/>
        <family val="2"/>
      </rPr>
      <t xml:space="preserve"> ในห่วงโซ่คุณค่าที่สอดคล้องกับโครงการ</t>
    </r>
  </si>
  <si>
    <t>๖.</t>
  </si>
  <si>
    <t>5.</t>
  </si>
  <si>
    <t>ระบุพื้นที่เป้าหมายพอสังเขป</t>
  </si>
  <si>
    <t>งบประมาณ 
(บาท)</t>
  </si>
  <si>
    <r>
      <t>ระบุเฉพาะชื่อแผนงาน/โครงการ ในตารางแบบฟอร์มแผนงานฯ (</t>
    </r>
    <r>
      <rPr>
        <b/>
        <u/>
        <sz val="14"/>
        <color theme="1"/>
        <rFont val="TH SarabunIT๙"/>
        <family val="2"/>
      </rPr>
      <t>ไม่ต้อง</t>
    </r>
    <r>
      <rPr>
        <sz val="14"/>
        <color theme="1"/>
        <rFont val="TH SarabunIT๙"/>
        <family val="2"/>
      </rPr>
      <t>ใส่รายละเอียดโครงการหรือกิจกรรม)</t>
    </r>
  </si>
  <si>
    <t>๗.</t>
  </si>
  <si>
    <t xml:space="preserve">กรุณากรอกข้อมูลโดยใช้ตัวอักษร TH SarabunIT๙ </t>
  </si>
  <si>
    <t>หมายเหตุ : โปรดระบุข้อมูลในตารางแบบฟอร์มแผนงานฯ ดังนี้</t>
  </si>
  <si>
    <t>จำนวน        โครงการ</t>
  </si>
  <si>
    <t>ระบุเป็นตัวย่อของชื่อกระทรวงและวงเล็บตัวย่อของชื่อกรม ในที่นี้ คือชื่อย่อ มหาวิทยาลัย/สถาบัน เช่น อว (มก)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</si>
</sst>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7"/>
      <color rgb="FF000000"/>
      <name val="Times New Roman"/>
      <family val="1"/>
    </font>
    <font>
      <b/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3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vertAlign val="superscript"/>
      <sz val="14"/>
      <color theme="1"/>
      <name val="TH SarabunIT๙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ahoma"/>
      <family val="2"/>
    </font>
    <font>
      <b/>
      <sz val="18"/>
      <color theme="1"/>
      <name val="TH SarabunPSK"/>
      <family val="2"/>
    </font>
    <font>
      <sz val="14"/>
      <name val="TH SarabunIT๙"/>
      <family val="2"/>
    </font>
    <font>
      <sz val="7"/>
      <color theme="1"/>
      <name val="Times New Roman"/>
      <family val="1"/>
    </font>
    <font>
      <sz val="14"/>
      <color theme="1"/>
      <name val="Symbol"/>
      <family val="1"/>
      <charset val="2"/>
    </font>
    <font>
      <b/>
      <u/>
      <sz val="14"/>
      <color theme="1"/>
      <name val="TH SarabunIT๙"/>
      <family val="2"/>
    </font>
    <font>
      <sz val="14"/>
      <color rgb="FF002060"/>
      <name val="TH SarabunIT๙"/>
      <family val="2"/>
    </font>
    <font>
      <sz val="16"/>
      <color rgb="FF00206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2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 indent="1"/>
    </xf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4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9" fillId="0" borderId="0" xfId="0" applyFont="1"/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Border="1"/>
    <xf numFmtId="0" fontId="14" fillId="0" borderId="0" xfId="0" applyFont="1" applyFill="1"/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49" fontId="3" fillId="0" borderId="0" xfId="0" applyNumberFormat="1" applyFont="1" applyBorder="1"/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13" fillId="0" borderId="0" xfId="0" applyFont="1" applyBorder="1"/>
    <xf numFmtId="49" fontId="26" fillId="0" borderId="0" xfId="0" applyNumberFormat="1" applyFont="1" applyBorder="1"/>
    <xf numFmtId="41" fontId="1" fillId="4" borderId="1" xfId="0" applyNumberFormat="1" applyFont="1" applyFill="1" applyBorder="1" applyAlignment="1">
      <alignment horizontal="center" vertical="top" wrapText="1"/>
    </xf>
    <xf numFmtId="41" fontId="1" fillId="2" borderId="1" xfId="0" applyNumberFormat="1" applyFont="1" applyFill="1" applyBorder="1" applyAlignment="1">
      <alignment vertical="top"/>
    </xf>
    <xf numFmtId="41" fontId="1" fillId="2" borderId="1" xfId="0" applyNumberFormat="1" applyFont="1" applyFill="1" applyBorder="1" applyAlignment="1">
      <alignment vertical="top" wrapText="1"/>
    </xf>
    <xf numFmtId="41" fontId="2" fillId="0" borderId="1" xfId="0" applyNumberFormat="1" applyFont="1" applyBorder="1" applyAlignment="1">
      <alignment horizontal="left" vertical="top" wrapText="1"/>
    </xf>
    <xf numFmtId="41" fontId="2" fillId="0" borderId="1" xfId="0" applyNumberFormat="1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/>
    <xf numFmtId="0" fontId="28" fillId="0" borderId="0" xfId="0" applyFont="1" applyBorder="1"/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indent="2"/>
    </xf>
    <xf numFmtId="0" fontId="2" fillId="0" borderId="1" xfId="0" applyFont="1" applyFill="1" applyBorder="1" applyAlignment="1">
      <alignment horizontal="left" vertical="top" wrapText="1" indent="2"/>
    </xf>
    <xf numFmtId="41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110" zoomScaleNormal="100" zoomScaleSheetLayoutView="110" workbookViewId="0">
      <selection activeCell="J18" sqref="J18"/>
    </sheetView>
  </sheetViews>
  <sheetFormatPr defaultColWidth="9" defaultRowHeight="21" x14ac:dyDescent="0.4"/>
  <cols>
    <col min="1" max="1" width="4.3984375" style="8" customWidth="1"/>
    <col min="2" max="2" width="3.3984375" style="8" customWidth="1"/>
    <col min="3" max="3" width="6.69921875" style="8" customWidth="1"/>
    <col min="4" max="4" width="2.3984375" style="8" customWidth="1"/>
    <col min="5" max="10" width="9" style="8"/>
    <col min="11" max="11" width="10.09765625" style="8" customWidth="1"/>
    <col min="12" max="12" width="17.8984375" style="8" customWidth="1"/>
    <col min="13" max="16384" width="9" style="8"/>
  </cols>
  <sheetData>
    <row r="1" spans="1:11" s="7" customFormat="1" x14ac:dyDescent="0.4">
      <c r="G1" s="11"/>
    </row>
    <row r="2" spans="1:11" s="7" customFormat="1" x14ac:dyDescent="0.4">
      <c r="A2" s="66" t="s">
        <v>307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4">
      <c r="A3" s="67" t="s">
        <v>306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5" customHeight="1" x14ac:dyDescent="0.4">
      <c r="A4" s="37"/>
    </row>
    <row r="5" spans="1:11" x14ac:dyDescent="0.4">
      <c r="C5" s="37" t="s">
        <v>308</v>
      </c>
    </row>
    <row r="6" spans="1:11" x14ac:dyDescent="0.4">
      <c r="B6" s="37" t="s">
        <v>309</v>
      </c>
    </row>
    <row r="7" spans="1:11" x14ac:dyDescent="0.4">
      <c r="B7" s="37" t="s">
        <v>310</v>
      </c>
    </row>
    <row r="8" spans="1:11" ht="10.199999999999999" customHeight="1" x14ac:dyDescent="0.4">
      <c r="B8" s="37"/>
    </row>
    <row r="9" spans="1:11" x14ac:dyDescent="0.4">
      <c r="B9" s="54" t="s">
        <v>313</v>
      </c>
      <c r="C9" s="55" t="s">
        <v>311</v>
      </c>
      <c r="D9" s="56"/>
      <c r="E9" s="56"/>
      <c r="F9" s="56"/>
      <c r="G9" s="56"/>
      <c r="H9" s="56"/>
      <c r="I9" s="56"/>
      <c r="J9" s="56"/>
      <c r="K9" s="56"/>
    </row>
    <row r="10" spans="1:11" x14ac:dyDescent="0.4">
      <c r="B10" s="54" t="s">
        <v>314</v>
      </c>
      <c r="C10" s="55" t="s">
        <v>312</v>
      </c>
      <c r="D10" s="56"/>
      <c r="E10" s="56"/>
      <c r="F10" s="56"/>
      <c r="G10" s="56"/>
      <c r="H10" s="56"/>
      <c r="I10" s="56"/>
      <c r="J10" s="56"/>
      <c r="K10" s="56"/>
    </row>
    <row r="11" spans="1:11" x14ac:dyDescent="0.4">
      <c r="B11" s="56"/>
      <c r="C11" s="55" t="s">
        <v>317</v>
      </c>
      <c r="D11" s="56"/>
      <c r="E11" s="56"/>
      <c r="F11" s="56"/>
      <c r="G11" s="56"/>
      <c r="H11" s="56"/>
      <c r="I11" s="56"/>
      <c r="J11" s="56"/>
      <c r="K11" s="56"/>
    </row>
    <row r="12" spans="1:11" x14ac:dyDescent="0.4">
      <c r="B12" s="54" t="s">
        <v>315</v>
      </c>
      <c r="C12" s="55" t="s">
        <v>321</v>
      </c>
      <c r="D12" s="56"/>
      <c r="E12" s="56"/>
      <c r="F12" s="56"/>
      <c r="G12" s="56"/>
      <c r="H12" s="56"/>
      <c r="I12" s="56"/>
      <c r="J12" s="56"/>
      <c r="K12" s="56"/>
    </row>
    <row r="13" spans="1:11" x14ac:dyDescent="0.4">
      <c r="B13" s="56"/>
      <c r="C13" s="55" t="s">
        <v>316</v>
      </c>
      <c r="D13" s="56"/>
      <c r="E13" s="56"/>
      <c r="F13" s="56"/>
      <c r="G13" s="56"/>
      <c r="H13" s="56"/>
      <c r="I13" s="56"/>
      <c r="J13" s="56"/>
      <c r="K13" s="56"/>
    </row>
    <row r="14" spans="1:11" x14ac:dyDescent="0.4">
      <c r="B14" s="57"/>
      <c r="C14" s="58" t="s">
        <v>318</v>
      </c>
      <c r="D14" s="57"/>
      <c r="E14" s="57"/>
      <c r="F14" s="57"/>
      <c r="G14" s="57"/>
      <c r="H14" s="57"/>
      <c r="I14" s="57"/>
      <c r="J14" s="57"/>
      <c r="K14" s="57"/>
    </row>
    <row r="15" spans="1:11" x14ac:dyDescent="0.4">
      <c r="B15" s="54" t="s">
        <v>319</v>
      </c>
      <c r="C15" s="55" t="s">
        <v>320</v>
      </c>
      <c r="D15" s="57"/>
      <c r="E15" s="57"/>
      <c r="F15" s="57"/>
      <c r="G15" s="57"/>
      <c r="H15" s="57"/>
      <c r="I15" s="57"/>
      <c r="J15" s="57"/>
      <c r="K15" s="57"/>
    </row>
  </sheetData>
  <mergeCells count="2">
    <mergeCell ref="A2:K2"/>
    <mergeCell ref="A3:K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42"/>
  <sheetViews>
    <sheetView view="pageBreakPreview" zoomScale="60" zoomScaleNormal="100" workbookViewId="0">
      <selection activeCell="I17" sqref="I17"/>
    </sheetView>
  </sheetViews>
  <sheetFormatPr defaultColWidth="9" defaultRowHeight="14.4" x14ac:dyDescent="0.3"/>
  <cols>
    <col min="1" max="16384" width="9" style="9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x14ac:dyDescent="0.3">
      <c r="A7" s="10"/>
      <c r="B7" s="10"/>
      <c r="C7" s="10"/>
      <c r="D7" s="10"/>
      <c r="E7" s="10"/>
      <c r="F7" s="10"/>
      <c r="G7" s="10"/>
      <c r="H7" s="10"/>
      <c r="I7" s="10"/>
    </row>
    <row r="8" spans="1:9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3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3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3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3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45.6" x14ac:dyDescent="0.8">
      <c r="A15" s="10"/>
      <c r="B15" s="10"/>
      <c r="C15" s="10"/>
      <c r="D15" s="10"/>
      <c r="E15" s="10"/>
      <c r="F15" s="10"/>
      <c r="G15" s="10"/>
      <c r="H15" s="10"/>
      <c r="I15" s="20" t="s">
        <v>15</v>
      </c>
    </row>
    <row r="16" spans="1:9" ht="45.6" x14ac:dyDescent="0.8">
      <c r="A16" s="10"/>
      <c r="B16" s="10"/>
      <c r="C16" s="10"/>
      <c r="D16" s="10"/>
      <c r="E16" s="10"/>
      <c r="F16" s="10"/>
      <c r="G16" s="10"/>
      <c r="H16" s="10"/>
      <c r="I16" s="20" t="s">
        <v>231</v>
      </c>
    </row>
    <row r="17" spans="1:9" ht="45.6" x14ac:dyDescent="0.8">
      <c r="A17" s="10"/>
      <c r="B17" s="10"/>
      <c r="C17" s="10"/>
      <c r="D17" s="10"/>
      <c r="E17" s="10"/>
      <c r="F17" s="10"/>
      <c r="G17" s="10"/>
      <c r="H17" s="10"/>
      <c r="I17" s="20"/>
    </row>
    <row r="18" spans="1:9" x14ac:dyDescent="0.3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3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3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3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3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3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3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3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3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3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3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3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3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3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3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3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3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3">
      <c r="A42" s="10"/>
      <c r="B42" s="10"/>
      <c r="C42" s="10"/>
      <c r="D42" s="10"/>
      <c r="E42" s="10"/>
      <c r="F42" s="10"/>
      <c r="G42" s="10"/>
      <c r="H42" s="10"/>
      <c r="I42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zoomScale="60" zoomScaleNormal="100" workbookViewId="0">
      <selection activeCell="I24" sqref="I24"/>
    </sheetView>
  </sheetViews>
  <sheetFormatPr defaultColWidth="9.09765625" defaultRowHeight="27" x14ac:dyDescent="0.75"/>
  <cols>
    <col min="1" max="16384" width="9.09765625" style="30"/>
  </cols>
  <sheetData>
    <row r="1" spans="1:12" x14ac:dyDescent="0.75">
      <c r="A1" s="82" t="s">
        <v>286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3" spans="1:12" x14ac:dyDescent="0.75">
      <c r="B3" s="32" t="s">
        <v>255</v>
      </c>
    </row>
    <row r="4" spans="1:12" x14ac:dyDescent="0.75">
      <c r="B4" s="31">
        <v>1</v>
      </c>
      <c r="C4" s="30" t="s">
        <v>257</v>
      </c>
    </row>
    <row r="5" spans="1:12" x14ac:dyDescent="0.75">
      <c r="B5" s="31">
        <v>2</v>
      </c>
      <c r="C5" s="30" t="s">
        <v>258</v>
      </c>
    </row>
    <row r="6" spans="1:12" x14ac:dyDescent="0.75">
      <c r="B6" s="31">
        <v>3</v>
      </c>
      <c r="C6" s="30" t="s">
        <v>259</v>
      </c>
    </row>
    <row r="7" spans="1:12" x14ac:dyDescent="0.75">
      <c r="B7" s="31">
        <v>4</v>
      </c>
      <c r="C7" s="30" t="s">
        <v>260</v>
      </c>
    </row>
    <row r="8" spans="1:12" x14ac:dyDescent="0.75">
      <c r="B8" s="31">
        <v>5</v>
      </c>
      <c r="C8" s="30" t="s">
        <v>261</v>
      </c>
    </row>
    <row r="9" spans="1:12" x14ac:dyDescent="0.75">
      <c r="B9" s="31">
        <v>6</v>
      </c>
      <c r="C9" s="30" t="s">
        <v>262</v>
      </c>
    </row>
    <row r="11" spans="1:12" x14ac:dyDescent="0.75">
      <c r="B11" s="32" t="s">
        <v>256</v>
      </c>
    </row>
    <row r="12" spans="1:12" x14ac:dyDescent="0.75">
      <c r="B12" s="31">
        <v>1</v>
      </c>
      <c r="C12" s="30" t="s">
        <v>263</v>
      </c>
    </row>
    <row r="13" spans="1:12" x14ac:dyDescent="0.75">
      <c r="B13" s="31">
        <v>2</v>
      </c>
      <c r="C13" s="30" t="s">
        <v>264</v>
      </c>
    </row>
    <row r="14" spans="1:12" x14ac:dyDescent="0.75">
      <c r="B14" s="31">
        <f>B13+1</f>
        <v>3</v>
      </c>
      <c r="C14" s="30" t="s">
        <v>265</v>
      </c>
    </row>
    <row r="15" spans="1:12" x14ac:dyDescent="0.75">
      <c r="B15" s="31">
        <f t="shared" ref="B15:B34" si="0">B14+1</f>
        <v>4</v>
      </c>
      <c r="C15" s="30" t="s">
        <v>282</v>
      </c>
    </row>
    <row r="16" spans="1:12" x14ac:dyDescent="0.75">
      <c r="B16" s="31">
        <f t="shared" si="0"/>
        <v>5</v>
      </c>
      <c r="C16" s="30" t="s">
        <v>285</v>
      </c>
    </row>
    <row r="17" spans="2:3" x14ac:dyDescent="0.75">
      <c r="B17" s="31">
        <f t="shared" si="0"/>
        <v>6</v>
      </c>
      <c r="C17" s="30" t="s">
        <v>266</v>
      </c>
    </row>
    <row r="18" spans="2:3" x14ac:dyDescent="0.75">
      <c r="B18" s="31">
        <f t="shared" si="0"/>
        <v>7</v>
      </c>
      <c r="C18" s="30" t="s">
        <v>283</v>
      </c>
    </row>
    <row r="19" spans="2:3" x14ac:dyDescent="0.75">
      <c r="B19" s="31">
        <f t="shared" si="0"/>
        <v>8</v>
      </c>
      <c r="C19" s="30" t="s">
        <v>267</v>
      </c>
    </row>
    <row r="20" spans="2:3" x14ac:dyDescent="0.75">
      <c r="B20" s="31">
        <f t="shared" si="0"/>
        <v>9</v>
      </c>
      <c r="C20" s="30" t="s">
        <v>268</v>
      </c>
    </row>
    <row r="21" spans="2:3" x14ac:dyDescent="0.75">
      <c r="B21" s="31">
        <f t="shared" si="0"/>
        <v>10</v>
      </c>
      <c r="C21" s="30" t="s">
        <v>269</v>
      </c>
    </row>
    <row r="22" spans="2:3" x14ac:dyDescent="0.75">
      <c r="B22" s="31">
        <f t="shared" si="0"/>
        <v>11</v>
      </c>
      <c r="C22" s="30" t="s">
        <v>284</v>
      </c>
    </row>
    <row r="23" spans="2:3" x14ac:dyDescent="0.75">
      <c r="B23" s="31">
        <f t="shared" si="0"/>
        <v>12</v>
      </c>
      <c r="C23" s="30" t="s">
        <v>270</v>
      </c>
    </row>
    <row r="24" spans="2:3" x14ac:dyDescent="0.75">
      <c r="B24" s="31">
        <f t="shared" si="0"/>
        <v>13</v>
      </c>
      <c r="C24" s="30" t="s">
        <v>271</v>
      </c>
    </row>
    <row r="25" spans="2:3" x14ac:dyDescent="0.75">
      <c r="B25" s="31">
        <f t="shared" si="0"/>
        <v>14</v>
      </c>
      <c r="C25" s="30" t="s">
        <v>272</v>
      </c>
    </row>
    <row r="26" spans="2:3" x14ac:dyDescent="0.75">
      <c r="B26" s="31">
        <f>B25+1</f>
        <v>15</v>
      </c>
      <c r="C26" s="30" t="s">
        <v>273</v>
      </c>
    </row>
    <row r="27" spans="2:3" x14ac:dyDescent="0.75">
      <c r="B27" s="31">
        <f t="shared" si="0"/>
        <v>16</v>
      </c>
      <c r="C27" s="30" t="s">
        <v>274</v>
      </c>
    </row>
    <row r="28" spans="2:3" x14ac:dyDescent="0.75">
      <c r="B28" s="31">
        <f t="shared" si="0"/>
        <v>17</v>
      </c>
      <c r="C28" s="30" t="s">
        <v>275</v>
      </c>
    </row>
    <row r="29" spans="2:3" x14ac:dyDescent="0.75">
      <c r="B29" s="31">
        <f t="shared" si="0"/>
        <v>18</v>
      </c>
      <c r="C29" s="30" t="s">
        <v>276</v>
      </c>
    </row>
    <row r="30" spans="2:3" x14ac:dyDescent="0.75">
      <c r="B30" s="31">
        <f t="shared" si="0"/>
        <v>19</v>
      </c>
      <c r="C30" s="30" t="s">
        <v>277</v>
      </c>
    </row>
    <row r="31" spans="2:3" x14ac:dyDescent="0.75">
      <c r="B31" s="31">
        <f t="shared" si="0"/>
        <v>20</v>
      </c>
      <c r="C31" s="30" t="s">
        <v>278</v>
      </c>
    </row>
    <row r="32" spans="2:3" x14ac:dyDescent="0.75">
      <c r="B32" s="31">
        <f>B31+1</f>
        <v>21</v>
      </c>
      <c r="C32" s="30" t="s">
        <v>279</v>
      </c>
    </row>
    <row r="33" spans="2:3" x14ac:dyDescent="0.75">
      <c r="B33" s="31">
        <f t="shared" si="0"/>
        <v>22</v>
      </c>
      <c r="C33" s="30" t="s">
        <v>280</v>
      </c>
    </row>
    <row r="34" spans="2:3" x14ac:dyDescent="0.75">
      <c r="B34" s="31">
        <f t="shared" si="0"/>
        <v>23</v>
      </c>
      <c r="C34" s="30" t="s">
        <v>281</v>
      </c>
    </row>
  </sheetData>
  <mergeCells count="1">
    <mergeCell ref="A1:L1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C28"/>
  <sheetViews>
    <sheetView view="pageBreakPreview" zoomScale="80" zoomScaleNormal="100" zoomScaleSheetLayoutView="80" zoomScalePageLayoutView="60" workbookViewId="0">
      <pane ySplit="6" topLeftCell="A7" activePane="bottomLeft" state="frozen"/>
      <selection pane="bottomLeft" activeCell="F17" sqref="F17"/>
    </sheetView>
  </sheetViews>
  <sheetFormatPr defaultColWidth="9" defaultRowHeight="20.399999999999999" x14ac:dyDescent="0.35"/>
  <cols>
    <col min="1" max="1" width="89.09765625" style="18" customWidth="1"/>
    <col min="2" max="2" width="20" style="18" customWidth="1"/>
    <col min="3" max="3" width="22.5" style="18" customWidth="1"/>
    <col min="4" max="16384" width="9" style="18"/>
  </cols>
  <sheetData>
    <row r="1" spans="1:3" ht="21" x14ac:dyDescent="0.35">
      <c r="A1" s="83" t="s">
        <v>323</v>
      </c>
      <c r="B1" s="83"/>
      <c r="C1" s="83"/>
    </row>
    <row r="2" spans="1:3" ht="21" x14ac:dyDescent="0.35">
      <c r="A2" s="83" t="s">
        <v>149</v>
      </c>
      <c r="B2" s="83"/>
      <c r="C2" s="83"/>
    </row>
    <row r="3" spans="1:3" ht="21" x14ac:dyDescent="0.35">
      <c r="A3" s="83" t="s">
        <v>324</v>
      </c>
      <c r="B3" s="83"/>
      <c r="C3" s="83"/>
    </row>
    <row r="4" spans="1:3" ht="21" x14ac:dyDescent="0.35">
      <c r="A4" s="84"/>
      <c r="B4" s="84"/>
      <c r="C4" s="84"/>
    </row>
    <row r="5" spans="1:3" ht="20.25" customHeight="1" x14ac:dyDescent="0.35">
      <c r="A5" s="85" t="s">
        <v>287</v>
      </c>
      <c r="B5" s="85" t="s">
        <v>325</v>
      </c>
      <c r="C5" s="85" t="s">
        <v>338</v>
      </c>
    </row>
    <row r="6" spans="1:3" ht="29.4" customHeight="1" x14ac:dyDescent="0.35">
      <c r="A6" s="85"/>
      <c r="B6" s="85"/>
      <c r="C6" s="85"/>
    </row>
    <row r="7" spans="1:3" ht="26.4" customHeight="1" x14ac:dyDescent="0.35">
      <c r="A7" s="43" t="s">
        <v>326</v>
      </c>
      <c r="B7" s="49">
        <f>SUM(B8,B16,B18,B22,B25)</f>
        <v>0</v>
      </c>
      <c r="C7" s="49">
        <f>SUM(C8,C16,C18,C22,C25)</f>
        <v>0</v>
      </c>
    </row>
    <row r="8" spans="1:3" s="12" customFormat="1" ht="42" x14ac:dyDescent="0.3">
      <c r="A8" s="41" t="s">
        <v>125</v>
      </c>
      <c r="B8" s="51">
        <f>SUM(B9:B15)</f>
        <v>0</v>
      </c>
      <c r="C8" s="51">
        <f>SUM(C9:C15)</f>
        <v>0</v>
      </c>
    </row>
    <row r="9" spans="1:3" s="34" customFormat="1" ht="21" x14ac:dyDescent="0.3">
      <c r="A9" s="45" t="s">
        <v>288</v>
      </c>
      <c r="B9" s="53"/>
      <c r="C9" s="53"/>
    </row>
    <row r="10" spans="1:3" s="34" customFormat="1" ht="21" x14ac:dyDescent="0.3">
      <c r="A10" s="45" t="s">
        <v>289</v>
      </c>
      <c r="B10" s="53"/>
      <c r="C10" s="53"/>
    </row>
    <row r="11" spans="1:3" s="34" customFormat="1" ht="21" x14ac:dyDescent="0.3">
      <c r="A11" s="45" t="s">
        <v>290</v>
      </c>
      <c r="B11" s="53"/>
      <c r="C11" s="53"/>
    </row>
    <row r="12" spans="1:3" s="34" customFormat="1" ht="21" x14ac:dyDescent="0.3">
      <c r="A12" s="45" t="s">
        <v>328</v>
      </c>
      <c r="B12" s="53"/>
      <c r="C12" s="53"/>
    </row>
    <row r="13" spans="1:3" s="34" customFormat="1" ht="21" x14ac:dyDescent="0.3">
      <c r="A13" s="45" t="s">
        <v>292</v>
      </c>
      <c r="B13" s="53"/>
      <c r="C13" s="53"/>
    </row>
    <row r="14" spans="1:3" s="34" customFormat="1" ht="21" x14ac:dyDescent="0.3">
      <c r="A14" s="45" t="s">
        <v>327</v>
      </c>
      <c r="B14" s="53"/>
      <c r="C14" s="53"/>
    </row>
    <row r="15" spans="1:3" s="34" customFormat="1" ht="21" x14ac:dyDescent="0.3">
      <c r="A15" s="46" t="s">
        <v>294</v>
      </c>
      <c r="B15" s="53"/>
      <c r="C15" s="53"/>
    </row>
    <row r="16" spans="1:3" s="12" customFormat="1" ht="42" x14ac:dyDescent="0.3">
      <c r="A16" s="42" t="s">
        <v>130</v>
      </c>
      <c r="B16" s="51">
        <f>SUM(B17)</f>
        <v>0</v>
      </c>
      <c r="C16" s="51">
        <f>SUM(C17)</f>
        <v>0</v>
      </c>
    </row>
    <row r="17" spans="1:3" s="12" customFormat="1" ht="42" x14ac:dyDescent="0.3">
      <c r="A17" s="35" t="s">
        <v>295</v>
      </c>
      <c r="B17" s="52"/>
      <c r="C17" s="52"/>
    </row>
    <row r="18" spans="1:3" s="12" customFormat="1" ht="21" x14ac:dyDescent="0.3">
      <c r="A18" s="44" t="s">
        <v>135</v>
      </c>
      <c r="B18" s="50">
        <f>SUM(B19:B21)</f>
        <v>0</v>
      </c>
      <c r="C18" s="50">
        <f>SUM(C19:C21)</f>
        <v>0</v>
      </c>
    </row>
    <row r="19" spans="1:3" s="12" customFormat="1" ht="23.4" x14ac:dyDescent="0.3">
      <c r="A19" s="35" t="s">
        <v>296</v>
      </c>
      <c r="B19" s="52"/>
      <c r="C19" s="52"/>
    </row>
    <row r="20" spans="1:3" s="12" customFormat="1" ht="23.4" x14ac:dyDescent="0.3">
      <c r="A20" s="35" t="s">
        <v>297</v>
      </c>
      <c r="B20" s="52"/>
      <c r="C20" s="52"/>
    </row>
    <row r="21" spans="1:3" s="12" customFormat="1" ht="23.4" x14ac:dyDescent="0.3">
      <c r="A21" s="35" t="s">
        <v>298</v>
      </c>
      <c r="B21" s="52"/>
      <c r="C21" s="52"/>
    </row>
    <row r="22" spans="1:3" s="12" customFormat="1" ht="42" x14ac:dyDescent="0.3">
      <c r="A22" s="42" t="s">
        <v>140</v>
      </c>
      <c r="B22" s="50">
        <f>SUM(B23:B24)</f>
        <v>0</v>
      </c>
      <c r="C22" s="50">
        <f>SUM(C23:C24)</f>
        <v>0</v>
      </c>
    </row>
    <row r="23" spans="1:3" s="12" customFormat="1" ht="23.4" x14ac:dyDescent="0.3">
      <c r="A23" s="35" t="s">
        <v>299</v>
      </c>
      <c r="B23" s="52"/>
      <c r="C23" s="52"/>
    </row>
    <row r="24" spans="1:3" s="12" customFormat="1" ht="23.4" x14ac:dyDescent="0.3">
      <c r="A24" s="35" t="s">
        <v>300</v>
      </c>
      <c r="B24" s="52"/>
      <c r="C24" s="52"/>
    </row>
    <row r="25" spans="1:3" s="12" customFormat="1" ht="42" x14ac:dyDescent="0.3">
      <c r="A25" s="42" t="s">
        <v>145</v>
      </c>
      <c r="B25" s="51">
        <f>SUM(B26)</f>
        <v>0</v>
      </c>
      <c r="C25" s="51">
        <f>SUM(C26)</f>
        <v>0</v>
      </c>
    </row>
    <row r="26" spans="1:3" s="12" customFormat="1" ht="21" customHeight="1" x14ac:dyDescent="0.3">
      <c r="A26" s="45" t="s">
        <v>301</v>
      </c>
      <c r="B26" s="52"/>
      <c r="C26" s="52"/>
    </row>
    <row r="27" spans="1:3" ht="21" x14ac:dyDescent="0.4">
      <c r="A27" s="25"/>
      <c r="B27" s="25"/>
      <c r="C27" s="25"/>
    </row>
    <row r="28" spans="1:3" ht="21" x14ac:dyDescent="0.4">
      <c r="A28" s="19"/>
    </row>
  </sheetData>
  <mergeCells count="7">
    <mergeCell ref="A3:C3"/>
    <mergeCell ref="A1:C1"/>
    <mergeCell ref="A2:C2"/>
    <mergeCell ref="A4:C4"/>
    <mergeCell ref="A5:A6"/>
    <mergeCell ref="B5:B6"/>
    <mergeCell ref="C5:C6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1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28"/>
  <sheetViews>
    <sheetView view="pageBreakPreview" zoomScale="80" zoomScaleNormal="100" zoomScaleSheetLayoutView="80" zoomScalePageLayoutView="60" workbookViewId="0">
      <selection activeCell="D13" sqref="D13"/>
    </sheetView>
  </sheetViews>
  <sheetFormatPr defaultColWidth="9" defaultRowHeight="20.399999999999999" x14ac:dyDescent="0.35"/>
  <cols>
    <col min="1" max="1" width="37.69921875" style="18" customWidth="1"/>
    <col min="2" max="3" width="5.69921875" style="18" customWidth="1"/>
    <col min="4" max="4" width="41.59765625" style="18" customWidth="1"/>
    <col min="5" max="5" width="9" style="18" customWidth="1"/>
    <col min="6" max="6" width="16.09765625" style="18" customWidth="1"/>
    <col min="7" max="7" width="4.3984375" style="18" bestFit="1" customWidth="1"/>
    <col min="8" max="8" width="7.3984375" style="18" customWidth="1"/>
    <col min="9" max="9" width="6.3984375" style="18" customWidth="1"/>
    <col min="10" max="10" width="4.3984375" style="18" bestFit="1" customWidth="1"/>
    <col min="11" max="11" width="11.19921875" style="18" bestFit="1" customWidth="1"/>
    <col min="12" max="13" width="4.09765625" style="18" bestFit="1" customWidth="1"/>
    <col min="14" max="14" width="4.3984375" style="18" customWidth="1"/>
    <col min="15" max="16" width="7.69921875" style="18" hidden="1" customWidth="1"/>
    <col min="17" max="17" width="29.09765625" style="18" hidden="1" customWidth="1"/>
    <col min="18" max="16384" width="9" style="18"/>
  </cols>
  <sheetData>
    <row r="1" spans="1:17" ht="21" x14ac:dyDescent="0.35">
      <c r="A1" s="83" t="s">
        <v>232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1" x14ac:dyDescent="0.35">
      <c r="A2" s="83" t="s">
        <v>149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1" x14ac:dyDescent="0.35">
      <c r="A3" s="83" t="s">
        <v>324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21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20.25" customHeight="1" x14ac:dyDescent="0.35">
      <c r="A5" s="85" t="s">
        <v>287</v>
      </c>
      <c r="B5" s="96" t="s">
        <v>226</v>
      </c>
      <c r="C5" s="97"/>
      <c r="D5" s="85" t="s">
        <v>5</v>
      </c>
      <c r="E5" s="85" t="s">
        <v>304</v>
      </c>
      <c r="F5" s="85" t="s">
        <v>6</v>
      </c>
      <c r="G5" s="95" t="s">
        <v>233</v>
      </c>
      <c r="H5" s="95"/>
      <c r="I5" s="95"/>
      <c r="J5" s="95"/>
      <c r="K5" s="85" t="s">
        <v>7</v>
      </c>
      <c r="L5" s="85" t="s">
        <v>8</v>
      </c>
      <c r="M5" s="85"/>
      <c r="N5" s="85"/>
      <c r="O5" s="85" t="s">
        <v>228</v>
      </c>
      <c r="P5" s="85"/>
      <c r="Q5" s="85" t="s">
        <v>229</v>
      </c>
    </row>
    <row r="6" spans="1:17" ht="93" customHeight="1" x14ac:dyDescent="0.35">
      <c r="A6" s="85"/>
      <c r="B6" s="27" t="s">
        <v>302</v>
      </c>
      <c r="C6" s="27" t="s">
        <v>303</v>
      </c>
      <c r="D6" s="85"/>
      <c r="E6" s="85"/>
      <c r="F6" s="85"/>
      <c r="G6" s="28" t="s">
        <v>237</v>
      </c>
      <c r="H6" s="28" t="s">
        <v>234</v>
      </c>
      <c r="I6" s="28" t="s">
        <v>236</v>
      </c>
      <c r="J6" s="28" t="s">
        <v>238</v>
      </c>
      <c r="K6" s="85"/>
      <c r="L6" s="27" t="s">
        <v>9</v>
      </c>
      <c r="M6" s="27" t="s">
        <v>10</v>
      </c>
      <c r="N6" s="27" t="s">
        <v>11</v>
      </c>
      <c r="O6" s="27" t="s">
        <v>226</v>
      </c>
      <c r="P6" s="27" t="s">
        <v>227</v>
      </c>
      <c r="Q6" s="85"/>
    </row>
    <row r="7" spans="1:17" ht="21" x14ac:dyDescent="0.35">
      <c r="A7" s="89" t="s">
        <v>326</v>
      </c>
      <c r="B7" s="90"/>
      <c r="C7" s="91"/>
      <c r="D7" s="89" t="s">
        <v>343</v>
      </c>
      <c r="E7" s="91"/>
      <c r="F7" s="65">
        <f>SUM(F9:F15,F17,F19:F21,F23:F24,F26)</f>
        <v>0</v>
      </c>
      <c r="G7" s="92"/>
      <c r="H7" s="93"/>
      <c r="I7" s="93"/>
      <c r="J7" s="93"/>
      <c r="K7" s="93"/>
      <c r="L7" s="93"/>
      <c r="M7" s="93"/>
      <c r="N7" s="94"/>
      <c r="O7" s="27"/>
      <c r="P7" s="27"/>
      <c r="Q7" s="36"/>
    </row>
    <row r="8" spans="1:17" s="12" customFormat="1" ht="21" x14ac:dyDescent="0.3">
      <c r="A8" s="86" t="s">
        <v>125</v>
      </c>
      <c r="B8" s="86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s="34" customFormat="1" ht="42" x14ac:dyDescent="0.3">
      <c r="A9" s="62" t="s">
        <v>288</v>
      </c>
      <c r="B9" s="23"/>
      <c r="C9" s="23"/>
      <c r="D9" s="61"/>
      <c r="E9" s="61"/>
      <c r="F9" s="53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s="34" customFormat="1" ht="21" x14ac:dyDescent="0.3">
      <c r="A10" s="63" t="s">
        <v>289</v>
      </c>
      <c r="B10" s="23"/>
      <c r="C10" s="23"/>
      <c r="D10" s="61"/>
      <c r="E10" s="61"/>
      <c r="F10" s="53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s="34" customFormat="1" ht="42" x14ac:dyDescent="0.3">
      <c r="A11" s="62" t="s">
        <v>290</v>
      </c>
      <c r="B11" s="23"/>
      <c r="C11" s="23"/>
      <c r="D11" s="61"/>
      <c r="E11" s="61"/>
      <c r="F11" s="53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s="34" customFormat="1" ht="63" x14ac:dyDescent="0.3">
      <c r="A12" s="62" t="s">
        <v>291</v>
      </c>
      <c r="B12" s="23"/>
      <c r="C12" s="23"/>
      <c r="D12" s="61"/>
      <c r="E12" s="61"/>
      <c r="F12" s="53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s="34" customFormat="1" ht="42" x14ac:dyDescent="0.3">
      <c r="A13" s="62" t="s">
        <v>292</v>
      </c>
      <c r="B13" s="23"/>
      <c r="C13" s="23"/>
      <c r="D13" s="61"/>
      <c r="E13" s="61"/>
      <c r="F13" s="53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s="34" customFormat="1" ht="49.2" customHeight="1" x14ac:dyDescent="0.3">
      <c r="A14" s="62" t="s">
        <v>293</v>
      </c>
      <c r="B14" s="23"/>
      <c r="C14" s="23"/>
      <c r="D14" s="61"/>
      <c r="E14" s="61"/>
      <c r="F14" s="5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s="34" customFormat="1" ht="21" x14ac:dyDescent="0.3">
      <c r="A15" s="64" t="s">
        <v>294</v>
      </c>
      <c r="B15" s="29"/>
      <c r="C15" s="29"/>
      <c r="D15" s="61"/>
      <c r="E15" s="61"/>
      <c r="F15" s="53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2" customFormat="1" ht="21" x14ac:dyDescent="0.3">
      <c r="A16" s="88" t="s">
        <v>130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s="12" customFormat="1" ht="63" x14ac:dyDescent="0.3">
      <c r="A17" s="62" t="s">
        <v>295</v>
      </c>
      <c r="B17" s="23"/>
      <c r="C17" s="23"/>
      <c r="D17" s="23"/>
      <c r="E17" s="23"/>
      <c r="F17" s="52"/>
      <c r="G17" s="23"/>
      <c r="H17" s="23"/>
      <c r="I17" s="23"/>
      <c r="J17" s="23"/>
      <c r="K17" s="23"/>
      <c r="L17" s="23"/>
      <c r="M17" s="23"/>
      <c r="N17" s="59"/>
      <c r="O17" s="60"/>
      <c r="P17" s="60"/>
      <c r="Q17" s="60"/>
    </row>
    <row r="18" spans="1:17" s="12" customFormat="1" ht="21" x14ac:dyDescent="0.3">
      <c r="A18" s="88" t="s">
        <v>135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17" s="12" customFormat="1" ht="23.4" x14ac:dyDescent="0.3">
      <c r="A19" s="62" t="s">
        <v>296</v>
      </c>
      <c r="B19" s="23"/>
      <c r="C19" s="23"/>
      <c r="D19" s="23"/>
      <c r="E19" s="23"/>
      <c r="F19" s="52"/>
      <c r="G19" s="23"/>
      <c r="H19" s="23"/>
      <c r="I19" s="23"/>
      <c r="J19" s="23"/>
      <c r="K19" s="23"/>
      <c r="L19" s="23"/>
      <c r="M19" s="23"/>
      <c r="N19" s="59"/>
      <c r="O19" s="60"/>
      <c r="P19" s="60"/>
      <c r="Q19" s="60"/>
    </row>
    <row r="20" spans="1:17" s="12" customFormat="1" ht="23.4" x14ac:dyDescent="0.3">
      <c r="A20" s="62" t="s">
        <v>297</v>
      </c>
      <c r="B20" s="23"/>
      <c r="C20" s="23"/>
      <c r="D20" s="23"/>
      <c r="E20" s="23"/>
      <c r="F20" s="52"/>
      <c r="G20" s="23"/>
      <c r="H20" s="23"/>
      <c r="I20" s="23"/>
      <c r="J20" s="23"/>
      <c r="K20" s="23"/>
      <c r="L20" s="23"/>
      <c r="M20" s="23"/>
      <c r="N20" s="59"/>
      <c r="O20" s="60"/>
      <c r="P20" s="60"/>
      <c r="Q20" s="60"/>
    </row>
    <row r="21" spans="1:17" s="12" customFormat="1" ht="44.4" x14ac:dyDescent="0.3">
      <c r="A21" s="62" t="s">
        <v>298</v>
      </c>
      <c r="B21" s="23"/>
      <c r="C21" s="23"/>
      <c r="D21" s="23"/>
      <c r="E21" s="23"/>
      <c r="F21" s="52"/>
      <c r="G21" s="23"/>
      <c r="H21" s="23"/>
      <c r="I21" s="23"/>
      <c r="J21" s="23"/>
      <c r="K21" s="23"/>
      <c r="L21" s="23"/>
      <c r="M21" s="23"/>
      <c r="N21" s="59"/>
      <c r="O21" s="60"/>
      <c r="P21" s="60"/>
      <c r="Q21" s="60"/>
    </row>
    <row r="22" spans="1:17" s="12" customFormat="1" ht="21" x14ac:dyDescent="0.3">
      <c r="A22" s="88" t="s">
        <v>140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7" s="12" customFormat="1" ht="44.4" x14ac:dyDescent="0.3">
      <c r="A23" s="62" t="s">
        <v>299</v>
      </c>
      <c r="B23" s="23"/>
      <c r="C23" s="23"/>
      <c r="D23" s="23"/>
      <c r="E23" s="23"/>
      <c r="F23" s="52"/>
      <c r="G23" s="23"/>
      <c r="H23" s="23"/>
      <c r="I23" s="23"/>
      <c r="J23" s="23"/>
      <c r="K23" s="23"/>
      <c r="L23" s="23"/>
      <c r="M23" s="23"/>
      <c r="N23" s="59"/>
      <c r="O23" s="60"/>
      <c r="P23" s="60"/>
      <c r="Q23" s="60"/>
    </row>
    <row r="24" spans="1:17" s="12" customFormat="1" ht="44.4" x14ac:dyDescent="0.3">
      <c r="A24" s="62" t="s">
        <v>300</v>
      </c>
      <c r="B24" s="23"/>
      <c r="C24" s="23"/>
      <c r="D24" s="23"/>
      <c r="E24" s="23"/>
      <c r="F24" s="52"/>
      <c r="G24" s="23"/>
      <c r="H24" s="23"/>
      <c r="I24" s="23"/>
      <c r="J24" s="23"/>
      <c r="K24" s="23"/>
      <c r="L24" s="23"/>
      <c r="M24" s="23"/>
      <c r="N24" s="59"/>
      <c r="O24" s="60"/>
      <c r="P24" s="60"/>
      <c r="Q24" s="60"/>
    </row>
    <row r="25" spans="1:17" s="12" customFormat="1" ht="21" x14ac:dyDescent="0.3">
      <c r="A25" s="88" t="s">
        <v>145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17" s="12" customFormat="1" ht="40.5" customHeight="1" x14ac:dyDescent="0.3">
      <c r="A26" s="62" t="s">
        <v>301</v>
      </c>
      <c r="B26" s="23"/>
      <c r="C26" s="23"/>
      <c r="D26" s="23"/>
      <c r="E26" s="23"/>
      <c r="F26" s="52"/>
      <c r="G26" s="23"/>
      <c r="H26" s="23"/>
      <c r="I26" s="23"/>
      <c r="J26" s="23"/>
      <c r="K26" s="23"/>
      <c r="L26" s="23"/>
      <c r="M26" s="23"/>
      <c r="N26" s="59"/>
      <c r="O26" s="60"/>
      <c r="P26" s="60"/>
      <c r="Q26" s="60"/>
    </row>
    <row r="27" spans="1:17" ht="21" x14ac:dyDescent="0.4">
      <c r="A27" s="25" t="s">
        <v>305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7" ht="21" x14ac:dyDescent="0.4">
      <c r="A28" s="19"/>
      <c r="B28" s="19"/>
      <c r="C28" s="19"/>
    </row>
  </sheetData>
  <mergeCells count="22">
    <mergeCell ref="A18:Q18"/>
    <mergeCell ref="A22:Q22"/>
    <mergeCell ref="A25:Q25"/>
    <mergeCell ref="A4:N4"/>
    <mergeCell ref="A5:A6"/>
    <mergeCell ref="D5:D6"/>
    <mergeCell ref="E5:E6"/>
    <mergeCell ref="F5:F6"/>
    <mergeCell ref="K5:K6"/>
    <mergeCell ref="L5:N5"/>
    <mergeCell ref="G5:J5"/>
    <mergeCell ref="O5:P5"/>
    <mergeCell ref="B5:C5"/>
    <mergeCell ref="A1:Q1"/>
    <mergeCell ref="A2:Q2"/>
    <mergeCell ref="A8:Q8"/>
    <mergeCell ref="A16:Q16"/>
    <mergeCell ref="Q5:Q6"/>
    <mergeCell ref="A3:Q3"/>
    <mergeCell ref="A7:C7"/>
    <mergeCell ref="D7:E7"/>
    <mergeCell ref="G7:N7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1" max="16" man="1"/>
  </rowBreaks>
  <colBreaks count="1" manualBreakCount="1">
    <brk id="14" max="2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21"/>
  <sheetViews>
    <sheetView view="pageBreakPreview" topLeftCell="A3" zoomScale="130" zoomScaleNormal="100" zoomScaleSheetLayoutView="130" workbookViewId="0">
      <selection activeCell="C6" sqref="C6"/>
    </sheetView>
  </sheetViews>
  <sheetFormatPr defaultRowHeight="13.8" x14ac:dyDescent="0.25"/>
  <cols>
    <col min="1" max="1" width="5.69921875" customWidth="1"/>
    <col min="2" max="2" width="28.69921875" customWidth="1"/>
    <col min="3" max="3" width="39.3984375" customWidth="1"/>
    <col min="4" max="4" width="7.3984375" customWidth="1"/>
  </cols>
  <sheetData>
    <row r="1" spans="1:4" ht="22.8" x14ac:dyDescent="0.25">
      <c r="A1" s="2"/>
      <c r="B1" s="98" t="s">
        <v>18</v>
      </c>
      <c r="C1" s="98"/>
      <c r="D1" s="2"/>
    </row>
    <row r="2" spans="1:4" ht="21" x14ac:dyDescent="0.25">
      <c r="A2" s="2"/>
      <c r="B2" s="21"/>
      <c r="C2" s="2"/>
      <c r="D2" s="2"/>
    </row>
    <row r="3" spans="1:4" ht="19.2" x14ac:dyDescent="0.25">
      <c r="A3" s="2"/>
      <c r="B3" s="4" t="s">
        <v>19</v>
      </c>
      <c r="C3" s="5" t="s">
        <v>20</v>
      </c>
      <c r="D3" s="2"/>
    </row>
    <row r="4" spans="1:4" ht="38.4" x14ac:dyDescent="0.25">
      <c r="A4" s="2"/>
      <c r="B4" s="6" t="s">
        <v>240</v>
      </c>
      <c r="C4" s="26" t="s">
        <v>21</v>
      </c>
      <c r="D4" s="2"/>
    </row>
    <row r="5" spans="1:4" ht="38.4" x14ac:dyDescent="0.25">
      <c r="A5" s="2"/>
      <c r="B5" s="6" t="s">
        <v>252</v>
      </c>
      <c r="C5" s="26" t="s">
        <v>253</v>
      </c>
      <c r="D5" s="2"/>
    </row>
    <row r="6" spans="1:4" ht="38.4" x14ac:dyDescent="0.25">
      <c r="A6" s="2"/>
      <c r="B6" s="6" t="s">
        <v>241</v>
      </c>
      <c r="C6" s="26" t="s">
        <v>254</v>
      </c>
      <c r="D6" s="2"/>
    </row>
    <row r="7" spans="1:4" ht="38.4" x14ac:dyDescent="0.25">
      <c r="A7" s="2"/>
      <c r="B7" s="6" t="s">
        <v>242</v>
      </c>
      <c r="C7" s="26" t="s">
        <v>22</v>
      </c>
      <c r="D7" s="2"/>
    </row>
    <row r="8" spans="1:4" ht="38.4" x14ac:dyDescent="0.25">
      <c r="A8" s="2"/>
      <c r="B8" s="6" t="s">
        <v>243</v>
      </c>
      <c r="C8" s="26" t="s">
        <v>23</v>
      </c>
      <c r="D8" s="2"/>
    </row>
    <row r="9" spans="1:4" ht="38.4" x14ac:dyDescent="0.25">
      <c r="A9" s="2"/>
      <c r="B9" s="6" t="s">
        <v>244</v>
      </c>
      <c r="C9" s="26" t="s">
        <v>24</v>
      </c>
      <c r="D9" s="2"/>
    </row>
    <row r="10" spans="1:4" ht="19.2" x14ac:dyDescent="0.25">
      <c r="A10" s="2"/>
      <c r="B10" s="6" t="s">
        <v>245</v>
      </c>
      <c r="C10" s="26" t="s">
        <v>239</v>
      </c>
      <c r="D10" s="2"/>
    </row>
    <row r="11" spans="1:4" ht="38.4" x14ac:dyDescent="0.25">
      <c r="A11" s="2"/>
      <c r="B11" s="6" t="s">
        <v>246</v>
      </c>
      <c r="C11" s="26" t="s">
        <v>25</v>
      </c>
      <c r="D11" s="2"/>
    </row>
    <row r="12" spans="1:4" ht="19.2" x14ac:dyDescent="0.25">
      <c r="A12" s="2"/>
      <c r="B12" s="6" t="s">
        <v>247</v>
      </c>
      <c r="C12" s="26" t="s">
        <v>26</v>
      </c>
      <c r="D12" s="2"/>
    </row>
    <row r="13" spans="1:4" ht="19.2" x14ac:dyDescent="0.25">
      <c r="A13" s="2"/>
      <c r="B13" s="6" t="s">
        <v>248</v>
      </c>
      <c r="C13" s="26" t="s">
        <v>27</v>
      </c>
      <c r="D13" s="2"/>
    </row>
    <row r="14" spans="1:4" ht="19.2" x14ac:dyDescent="0.25">
      <c r="A14" s="2"/>
      <c r="B14" s="6" t="s">
        <v>249</v>
      </c>
      <c r="C14" s="26" t="s">
        <v>28</v>
      </c>
      <c r="D14" s="2"/>
    </row>
    <row r="15" spans="1:4" ht="19.2" x14ac:dyDescent="0.25">
      <c r="A15" s="2"/>
      <c r="B15" s="6" t="s">
        <v>250</v>
      </c>
      <c r="C15" s="26" t="s">
        <v>29</v>
      </c>
      <c r="D15" s="2"/>
    </row>
    <row r="16" spans="1:4" ht="76.8" x14ac:dyDescent="0.25">
      <c r="A16" s="2"/>
      <c r="B16" s="6" t="s">
        <v>251</v>
      </c>
      <c r="C16" s="26" t="s">
        <v>30</v>
      </c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view="pageBreakPreview" zoomScale="130" zoomScaleNormal="100" zoomScaleSheetLayoutView="130" workbookViewId="0">
      <selection activeCell="L5" sqref="L5"/>
    </sheetView>
  </sheetViews>
  <sheetFormatPr defaultColWidth="9" defaultRowHeight="21" x14ac:dyDescent="0.4"/>
  <cols>
    <col min="1" max="1" width="4.3984375" style="8" customWidth="1"/>
    <col min="2" max="2" width="3.3984375" style="8" customWidth="1"/>
    <col min="3" max="4" width="3.19921875" style="8" customWidth="1"/>
    <col min="5" max="10" width="9" style="8"/>
    <col min="11" max="11" width="10.09765625" style="8" customWidth="1"/>
    <col min="12" max="12" width="17.8984375" style="8" customWidth="1"/>
    <col min="13" max="16384" width="9" style="8"/>
  </cols>
  <sheetData>
    <row r="1" spans="2:11" s="7" customFormat="1" x14ac:dyDescent="0.4">
      <c r="G1" s="11" t="s">
        <v>1</v>
      </c>
    </row>
    <row r="2" spans="2:11" s="7" customFormat="1" x14ac:dyDescent="0.4">
      <c r="B2" s="7" t="s">
        <v>0</v>
      </c>
    </row>
    <row r="3" spans="2:11" x14ac:dyDescent="0.4">
      <c r="C3" s="7" t="s">
        <v>231</v>
      </c>
    </row>
    <row r="4" spans="2:11" x14ac:dyDescent="0.4">
      <c r="D4" s="33" t="s">
        <v>230</v>
      </c>
    </row>
    <row r="5" spans="2:11" x14ac:dyDescent="0.4">
      <c r="D5" s="33" t="s">
        <v>31</v>
      </c>
    </row>
    <row r="6" spans="2:11" x14ac:dyDescent="0.4">
      <c r="D6" s="33" t="s">
        <v>235</v>
      </c>
    </row>
    <row r="8" spans="2:11" x14ac:dyDescent="0.4">
      <c r="C8" s="47" t="s">
        <v>342</v>
      </c>
    </row>
    <row r="9" spans="2:11" x14ac:dyDescent="0.4">
      <c r="D9" s="40" t="s">
        <v>322</v>
      </c>
      <c r="E9" s="40" t="s">
        <v>330</v>
      </c>
      <c r="F9" s="39"/>
      <c r="G9" s="39"/>
      <c r="H9" s="39"/>
      <c r="I9" s="39"/>
      <c r="J9" s="39"/>
      <c r="K9" s="39"/>
    </row>
    <row r="10" spans="2:11" x14ac:dyDescent="0.4">
      <c r="D10" s="40" t="s">
        <v>329</v>
      </c>
      <c r="E10" s="40" t="s">
        <v>339</v>
      </c>
      <c r="F10" s="39"/>
      <c r="G10" s="39"/>
      <c r="H10" s="39"/>
      <c r="I10" s="39"/>
      <c r="J10" s="39"/>
      <c r="K10" s="39"/>
    </row>
    <row r="11" spans="2:11" x14ac:dyDescent="0.4">
      <c r="D11" s="40" t="s">
        <v>331</v>
      </c>
      <c r="E11" s="40" t="s">
        <v>344</v>
      </c>
      <c r="F11" s="39"/>
      <c r="G11" s="39"/>
      <c r="H11" s="39"/>
      <c r="I11" s="39"/>
      <c r="J11" s="39"/>
      <c r="K11" s="39"/>
    </row>
    <row r="12" spans="2:11" x14ac:dyDescent="0.4">
      <c r="D12" s="40" t="s">
        <v>333</v>
      </c>
      <c r="E12" s="40" t="s">
        <v>332</v>
      </c>
      <c r="F12" s="39"/>
      <c r="G12" s="39"/>
      <c r="H12" s="39"/>
      <c r="I12" s="39"/>
      <c r="J12" s="39"/>
      <c r="K12" s="39"/>
    </row>
    <row r="13" spans="2:11" x14ac:dyDescent="0.4">
      <c r="D13" s="40" t="s">
        <v>336</v>
      </c>
      <c r="E13" s="38" t="s">
        <v>337</v>
      </c>
      <c r="F13" s="39"/>
      <c r="G13" s="39"/>
      <c r="H13" s="39"/>
      <c r="I13" s="39"/>
      <c r="J13" s="39"/>
      <c r="K13" s="39"/>
    </row>
    <row r="14" spans="2:11" x14ac:dyDescent="0.4">
      <c r="D14" s="40" t="s">
        <v>335</v>
      </c>
      <c r="E14" s="48" t="s">
        <v>334</v>
      </c>
      <c r="F14" s="39"/>
      <c r="G14" s="39"/>
      <c r="H14" s="39"/>
      <c r="I14" s="39"/>
      <c r="J14" s="39"/>
      <c r="K14" s="39"/>
    </row>
    <row r="15" spans="2:11" x14ac:dyDescent="0.4">
      <c r="D15" s="40" t="s">
        <v>340</v>
      </c>
      <c r="E15" s="40" t="s">
        <v>341</v>
      </c>
      <c r="F15" s="39"/>
      <c r="G15" s="39"/>
      <c r="H15" s="39"/>
      <c r="I15" s="39"/>
      <c r="J15" s="39"/>
      <c r="K15" s="39"/>
    </row>
    <row r="16" spans="2:11" x14ac:dyDescent="0.4">
      <c r="D16" s="39"/>
      <c r="E16" s="39"/>
      <c r="F16" s="39"/>
      <c r="G16" s="39"/>
      <c r="H16" s="39"/>
      <c r="I16" s="39"/>
      <c r="J16" s="39"/>
      <c r="K16" s="39"/>
    </row>
    <row r="17" spans="4:11" x14ac:dyDescent="0.4">
      <c r="D17" s="39"/>
      <c r="E17" s="39"/>
      <c r="F17" s="39"/>
      <c r="G17" s="39"/>
      <c r="H17" s="39"/>
      <c r="I17" s="39"/>
      <c r="J17" s="39"/>
      <c r="K17" s="39"/>
    </row>
    <row r="18" spans="4:11" x14ac:dyDescent="0.4">
      <c r="D18" s="39"/>
      <c r="E18" s="39"/>
      <c r="F18" s="39"/>
      <c r="G18" s="39"/>
      <c r="H18" s="39"/>
      <c r="I18" s="39"/>
      <c r="J18" s="39"/>
      <c r="K18" s="39"/>
    </row>
    <row r="19" spans="4:11" x14ac:dyDescent="0.4">
      <c r="D19" s="39"/>
      <c r="E19" s="39"/>
      <c r="F19" s="39"/>
      <c r="G19" s="39"/>
      <c r="H19" s="39"/>
      <c r="I19" s="39"/>
      <c r="J19" s="39"/>
      <c r="K19" s="39"/>
    </row>
    <row r="20" spans="4:11" x14ac:dyDescent="0.4">
      <c r="D20" s="39"/>
      <c r="E20" s="39"/>
      <c r="F20" s="39"/>
      <c r="G20" s="39"/>
      <c r="H20" s="39"/>
      <c r="I20" s="39"/>
      <c r="J20" s="39"/>
      <c r="K20" s="39"/>
    </row>
  </sheetData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44"/>
  <sheetViews>
    <sheetView view="pageBreakPreview" zoomScale="60" zoomScaleNormal="100" workbookViewId="0">
      <selection activeCell="H47" sqref="H47"/>
    </sheetView>
  </sheetViews>
  <sheetFormatPr defaultRowHeight="13.8" x14ac:dyDescent="0.25"/>
  <cols>
    <col min="9" max="9" width="9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45.6" x14ac:dyDescent="0.8">
      <c r="A15" s="2"/>
      <c r="B15" s="2"/>
      <c r="C15" s="2"/>
      <c r="D15" s="2"/>
      <c r="E15" s="2"/>
      <c r="F15" s="2"/>
      <c r="G15" s="2"/>
      <c r="H15" s="2"/>
      <c r="I15" s="20" t="s">
        <v>12</v>
      </c>
    </row>
    <row r="16" spans="1:9" ht="45.6" x14ac:dyDescent="0.8">
      <c r="A16" s="2"/>
      <c r="B16" s="2"/>
      <c r="C16" s="2"/>
      <c r="D16" s="2"/>
      <c r="E16" s="2"/>
      <c r="F16" s="2"/>
      <c r="G16" s="2"/>
      <c r="H16" s="2"/>
      <c r="I16" s="20" t="s">
        <v>13</v>
      </c>
    </row>
    <row r="17" spans="1:9" ht="45.6" x14ac:dyDescent="0.8">
      <c r="A17" s="2"/>
      <c r="B17" s="2"/>
      <c r="C17" s="2"/>
      <c r="D17" s="2"/>
      <c r="E17" s="2"/>
      <c r="F17" s="2"/>
      <c r="G17" s="2"/>
      <c r="H17" s="2"/>
      <c r="I17" s="20" t="s">
        <v>14</v>
      </c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45"/>
  <sheetViews>
    <sheetView view="pageBreakPreview" zoomScale="120" zoomScaleNormal="100" zoomScaleSheetLayoutView="120" zoomScalePageLayoutView="60" workbookViewId="0">
      <selection sqref="A1:L1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 customHeight="1" x14ac:dyDescent="0.3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21" x14ac:dyDescent="0.3">
      <c r="A7" s="69" t="s">
        <v>35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 ht="36" x14ac:dyDescent="0.3">
      <c r="A8" s="15" t="s">
        <v>36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36" x14ac:dyDescent="0.3">
      <c r="A9" s="15" t="s">
        <v>37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90" x14ac:dyDescent="0.3">
      <c r="A10" s="15" t="s">
        <v>38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72" x14ac:dyDescent="0.3">
      <c r="A11" s="15" t="s">
        <v>39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36" x14ac:dyDescent="0.3">
      <c r="A12" s="15" t="s">
        <v>40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41</v>
      </c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</row>
    <row r="14" spans="1:12" ht="36" x14ac:dyDescent="0.3">
      <c r="A14" s="15" t="s">
        <v>42</v>
      </c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</row>
    <row r="15" spans="1:12" ht="90" x14ac:dyDescent="0.3">
      <c r="A15" s="15" t="s">
        <v>43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21" x14ac:dyDescent="0.3">
      <c r="A16" s="69" t="s">
        <v>44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36" x14ac:dyDescent="0.3">
      <c r="A17" s="15" t="s">
        <v>45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36" x14ac:dyDescent="0.3">
      <c r="A18" s="15" t="s">
        <v>46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36" x14ac:dyDescent="0.3">
      <c r="A19" s="15" t="s">
        <v>47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54" x14ac:dyDescent="0.3">
      <c r="A20" s="15" t="s">
        <v>48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17" t="s">
        <v>49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21" x14ac:dyDescent="0.3">
      <c r="A22" s="69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54" x14ac:dyDescent="0.3">
      <c r="A23" s="15" t="s">
        <v>51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36" x14ac:dyDescent="0.3">
      <c r="A24" s="15" t="s">
        <v>52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36" x14ac:dyDescent="0.3">
      <c r="A25" s="15" t="s">
        <v>53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15" t="s">
        <v>54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90" x14ac:dyDescent="0.3">
      <c r="A27" s="15" t="s">
        <v>55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72" x14ac:dyDescent="0.3">
      <c r="A28" s="15" t="s">
        <v>56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">
      <c r="A29" s="15" t="s">
        <v>57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21" x14ac:dyDescent="0.3">
      <c r="A30" s="69" t="s">
        <v>58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1"/>
    </row>
    <row r="31" spans="1:12" ht="36" x14ac:dyDescent="0.3">
      <c r="A31" s="15" t="s">
        <v>59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54" x14ac:dyDescent="0.3">
      <c r="A32" s="15" t="s">
        <v>60</v>
      </c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</row>
    <row r="33" spans="1:12" ht="36" x14ac:dyDescent="0.3">
      <c r="A33" s="15" t="s">
        <v>61</v>
      </c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</row>
    <row r="34" spans="1:12" ht="54" x14ac:dyDescent="0.3">
      <c r="A34" s="15" t="s">
        <v>62</v>
      </c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</row>
    <row r="35" spans="1:12" ht="18" x14ac:dyDescent="0.3">
      <c r="A35" s="15" t="s">
        <v>63</v>
      </c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</row>
    <row r="36" spans="1:12" ht="21" x14ac:dyDescent="0.3">
      <c r="A36" s="69" t="s">
        <v>64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1"/>
    </row>
    <row r="37" spans="1:12" ht="36" x14ac:dyDescent="0.3">
      <c r="A37" s="15" t="s">
        <v>65</v>
      </c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</row>
    <row r="38" spans="1:12" ht="90" x14ac:dyDescent="0.3">
      <c r="A38" s="15" t="s">
        <v>66</v>
      </c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</row>
    <row r="39" spans="1:12" ht="72" x14ac:dyDescent="0.3">
      <c r="A39" s="15" t="s">
        <v>67</v>
      </c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</row>
    <row r="40" spans="1:12" ht="54" x14ac:dyDescent="0.3">
      <c r="A40" s="15" t="s">
        <v>68</v>
      </c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</row>
    <row r="41" spans="1:12" ht="21" x14ac:dyDescent="0.3">
      <c r="A41" s="69" t="s">
        <v>69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 ht="54" x14ac:dyDescent="0.3">
      <c r="A42" s="15" t="s">
        <v>70</v>
      </c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</row>
    <row r="43" spans="1:12" ht="72" x14ac:dyDescent="0.3">
      <c r="A43" s="15" t="s">
        <v>71</v>
      </c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</row>
    <row r="44" spans="1:12" ht="18" x14ac:dyDescent="0.35">
      <c r="A44" s="1" t="s">
        <v>34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" x14ac:dyDescent="0.35">
      <c r="A45" s="3" t="s">
        <v>17</v>
      </c>
    </row>
  </sheetData>
  <mergeCells count="17">
    <mergeCell ref="A36:L36"/>
    <mergeCell ref="A1:L1"/>
    <mergeCell ref="A2:L2"/>
    <mergeCell ref="A3:L3"/>
    <mergeCell ref="A41:L41"/>
    <mergeCell ref="A4:L4"/>
    <mergeCell ref="A5:A6"/>
    <mergeCell ref="B5:B6"/>
    <mergeCell ref="C5:C6"/>
    <mergeCell ref="H5:H6"/>
    <mergeCell ref="I5:I6"/>
    <mergeCell ref="J5:L5"/>
    <mergeCell ref="D5:G5"/>
    <mergeCell ref="A7:L7"/>
    <mergeCell ref="A16:L16"/>
    <mergeCell ref="A22:L22"/>
    <mergeCell ref="A30:L3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57"/>
  <sheetViews>
    <sheetView view="pageBreakPreview" topLeftCell="A45" zoomScaleNormal="100" zoomScaleSheetLayoutView="100" zoomScalePageLayoutView="60" workbookViewId="0">
      <selection activeCell="A7" sqref="A7:XFD55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74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 customHeight="1" x14ac:dyDescent="0.3">
      <c r="A4" s="72" t="s">
        <v>75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18" x14ac:dyDescent="0.3">
      <c r="A7" s="79" t="s">
        <v>76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36" x14ac:dyDescent="0.3">
      <c r="A8" s="15" t="s">
        <v>77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18" x14ac:dyDescent="0.3">
      <c r="A9" s="15" t="s">
        <v>78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18" x14ac:dyDescent="0.3">
      <c r="A10" s="15" t="s">
        <v>79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18" x14ac:dyDescent="0.3">
      <c r="A11" s="15" t="s">
        <v>80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18" x14ac:dyDescent="0.3">
      <c r="A12" s="79" t="s">
        <v>81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2" ht="18" x14ac:dyDescent="0.3">
      <c r="A13" s="15" t="s">
        <v>82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36" x14ac:dyDescent="0.3">
      <c r="A14" s="15" t="s">
        <v>87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36" x14ac:dyDescent="0.3">
      <c r="A15" s="15" t="s">
        <v>86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85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18" x14ac:dyDescent="0.3">
      <c r="A17" s="15" t="s">
        <v>83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18" x14ac:dyDescent="0.3">
      <c r="A18" s="17" t="s">
        <v>84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18" x14ac:dyDescent="0.3">
      <c r="A19" s="79" t="s">
        <v>88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1"/>
    </row>
    <row r="20" spans="1:12" ht="18" x14ac:dyDescent="0.3">
      <c r="A20" s="24" t="s">
        <v>89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24" t="s">
        <v>90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36" x14ac:dyDescent="0.3">
      <c r="A22" s="24" t="s">
        <v>91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18" x14ac:dyDescent="0.3">
      <c r="A23" s="24" t="s">
        <v>92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24" t="s">
        <v>93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18" x14ac:dyDescent="0.3">
      <c r="A25" s="24" t="s">
        <v>94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24" t="s">
        <v>95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18" x14ac:dyDescent="0.3">
      <c r="A27" s="24" t="s">
        <v>96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24" t="s">
        <v>97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36" x14ac:dyDescent="0.3">
      <c r="A29" s="24" t="s">
        <v>101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36" x14ac:dyDescent="0.3">
      <c r="A30" s="24" t="s">
        <v>100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">
      <c r="A31" s="24" t="s">
        <v>98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18" x14ac:dyDescent="0.3">
      <c r="A32" s="24" t="s">
        <v>102</v>
      </c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</row>
    <row r="33" spans="1:12" ht="18" x14ac:dyDescent="0.3">
      <c r="A33" s="24" t="s">
        <v>99</v>
      </c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</row>
    <row r="34" spans="1:12" ht="36" x14ac:dyDescent="0.3">
      <c r="A34" s="24" t="s">
        <v>104</v>
      </c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</row>
    <row r="35" spans="1:12" ht="36" x14ac:dyDescent="0.3">
      <c r="A35" s="24" t="s">
        <v>105</v>
      </c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</row>
    <row r="36" spans="1:12" ht="18" x14ac:dyDescent="0.3">
      <c r="A36" s="24" t="s">
        <v>103</v>
      </c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</row>
    <row r="37" spans="1:12" ht="36" x14ac:dyDescent="0.3">
      <c r="A37" s="24" t="s">
        <v>106</v>
      </c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</row>
    <row r="38" spans="1:12" ht="54" x14ac:dyDescent="0.3">
      <c r="A38" s="24" t="s">
        <v>107</v>
      </c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</row>
    <row r="39" spans="1:12" ht="18" x14ac:dyDescent="0.3">
      <c r="A39" s="79" t="s">
        <v>108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1"/>
    </row>
    <row r="40" spans="1:12" ht="36" x14ac:dyDescent="0.3">
      <c r="A40" s="15" t="s">
        <v>109</v>
      </c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</row>
    <row r="41" spans="1:12" ht="36" x14ac:dyDescent="0.3">
      <c r="A41" s="15" t="s">
        <v>110</v>
      </c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</row>
    <row r="42" spans="1:12" ht="18" x14ac:dyDescent="0.3">
      <c r="A42" s="15" t="s">
        <v>111</v>
      </c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</row>
    <row r="43" spans="1:12" ht="36" x14ac:dyDescent="0.3">
      <c r="A43" s="15" t="s">
        <v>112</v>
      </c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</row>
    <row r="44" spans="1:12" ht="18" x14ac:dyDescent="0.3">
      <c r="A44" s="15" t="s">
        <v>113</v>
      </c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</row>
    <row r="45" spans="1:12" ht="18" x14ac:dyDescent="0.3">
      <c r="A45" s="15" t="s">
        <v>114</v>
      </c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</row>
    <row r="46" spans="1:12" ht="54" x14ac:dyDescent="0.3">
      <c r="A46" s="15" t="s">
        <v>115</v>
      </c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</row>
    <row r="47" spans="1:12" ht="18" x14ac:dyDescent="0.3">
      <c r="A47" s="79" t="s">
        <v>116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</row>
    <row r="48" spans="1:12" ht="72" x14ac:dyDescent="0.3">
      <c r="A48" s="15" t="s">
        <v>117</v>
      </c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</row>
    <row r="49" spans="1:12" ht="36" x14ac:dyDescent="0.3">
      <c r="A49" s="15" t="s">
        <v>118</v>
      </c>
      <c r="B49" s="15"/>
      <c r="C49" s="15"/>
      <c r="D49" s="15"/>
      <c r="E49" s="15"/>
      <c r="F49" s="15"/>
      <c r="G49" s="15"/>
      <c r="H49" s="16"/>
      <c r="I49" s="15"/>
      <c r="J49" s="16"/>
      <c r="K49" s="16"/>
      <c r="L49" s="16"/>
    </row>
    <row r="50" spans="1:12" ht="54" x14ac:dyDescent="0.3">
      <c r="A50" s="15" t="s">
        <v>119</v>
      </c>
      <c r="B50" s="15"/>
      <c r="C50" s="15"/>
      <c r="D50" s="15"/>
      <c r="E50" s="15"/>
      <c r="F50" s="15"/>
      <c r="G50" s="15"/>
      <c r="H50" s="16"/>
      <c r="I50" s="15"/>
      <c r="J50" s="16"/>
      <c r="K50" s="16"/>
      <c r="L50" s="16"/>
    </row>
    <row r="51" spans="1:12" ht="54" x14ac:dyDescent="0.3">
      <c r="A51" s="15" t="s">
        <v>120</v>
      </c>
      <c r="B51" s="15"/>
      <c r="C51" s="15"/>
      <c r="D51" s="15"/>
      <c r="E51" s="15"/>
      <c r="F51" s="15"/>
      <c r="G51" s="15"/>
      <c r="H51" s="16"/>
      <c r="I51" s="15"/>
      <c r="J51" s="16"/>
      <c r="K51" s="16"/>
      <c r="L51" s="16"/>
    </row>
    <row r="52" spans="1:12" ht="18" x14ac:dyDescent="0.3">
      <c r="A52" s="79" t="s">
        <v>121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1"/>
    </row>
    <row r="53" spans="1:12" ht="18" x14ac:dyDescent="0.3">
      <c r="A53" s="15" t="s">
        <v>122</v>
      </c>
      <c r="B53" s="15"/>
      <c r="C53" s="15"/>
      <c r="D53" s="15"/>
      <c r="E53" s="15"/>
      <c r="F53" s="15"/>
      <c r="G53" s="15"/>
      <c r="H53" s="16"/>
      <c r="I53" s="15"/>
      <c r="J53" s="16"/>
      <c r="K53" s="16"/>
      <c r="L53" s="16"/>
    </row>
    <row r="54" spans="1:12" ht="18" x14ac:dyDescent="0.3">
      <c r="A54" s="15" t="s">
        <v>123</v>
      </c>
      <c r="B54" s="15"/>
      <c r="C54" s="15"/>
      <c r="D54" s="15"/>
      <c r="E54" s="15"/>
      <c r="F54" s="15"/>
      <c r="G54" s="15"/>
      <c r="H54" s="16"/>
      <c r="I54" s="15"/>
      <c r="J54" s="16"/>
      <c r="K54" s="16"/>
      <c r="L54" s="16"/>
    </row>
    <row r="55" spans="1:12" ht="18" x14ac:dyDescent="0.3">
      <c r="A55" s="15" t="s">
        <v>124</v>
      </c>
      <c r="B55" s="15"/>
      <c r="C55" s="15"/>
      <c r="D55" s="15"/>
      <c r="E55" s="15"/>
      <c r="F55" s="15"/>
      <c r="G55" s="15"/>
      <c r="H55" s="16"/>
      <c r="I55" s="15"/>
      <c r="J55" s="16"/>
      <c r="K55" s="16"/>
      <c r="L55" s="16"/>
    </row>
    <row r="56" spans="1:12" ht="18" x14ac:dyDescent="0.35">
      <c r="A56" s="1" t="s">
        <v>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8" x14ac:dyDescent="0.35">
      <c r="A57" s="3" t="s">
        <v>17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</sheetData>
  <mergeCells count="17"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A52:L52"/>
    <mergeCell ref="J5:L5"/>
    <mergeCell ref="A7:L7"/>
    <mergeCell ref="A12:L12"/>
    <mergeCell ref="A19:L19"/>
    <mergeCell ref="A39:L39"/>
    <mergeCell ref="A47:L4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0"/>
  <sheetViews>
    <sheetView view="pageBreakPreview" topLeftCell="A19" zoomScaleNormal="100" zoomScaleSheetLayoutView="100" zoomScalePageLayoutView="60" workbookViewId="0">
      <selection activeCell="B32" sqref="B32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127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 customHeight="1" x14ac:dyDescent="0.3">
      <c r="A4" s="72" t="s">
        <v>126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18" x14ac:dyDescent="0.3">
      <c r="A7" s="79" t="s">
        <v>125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105.75" customHeight="1" x14ac:dyDescent="0.3">
      <c r="A8" s="15" t="s">
        <v>128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72" x14ac:dyDescent="0.3">
      <c r="A9" s="15" t="s">
        <v>129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18" x14ac:dyDescent="0.3">
      <c r="A10" s="79" t="s">
        <v>130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1:12" ht="54" x14ac:dyDescent="0.3">
      <c r="A11" s="15" t="s">
        <v>131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54" x14ac:dyDescent="0.3">
      <c r="A12" s="15" t="s">
        <v>132</v>
      </c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</row>
    <row r="13" spans="1:12" ht="36" x14ac:dyDescent="0.3">
      <c r="A13" s="15" t="s">
        <v>133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36" x14ac:dyDescent="0.3">
      <c r="A14" s="15" t="s">
        <v>134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18" x14ac:dyDescent="0.3">
      <c r="A15" s="79" t="s">
        <v>135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1"/>
    </row>
    <row r="16" spans="1:12" ht="54" x14ac:dyDescent="0.3">
      <c r="A16" s="24" t="s">
        <v>136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36" x14ac:dyDescent="0.3">
      <c r="A17" s="24" t="s">
        <v>137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36" x14ac:dyDescent="0.3">
      <c r="A18" s="24" t="s">
        <v>138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54" x14ac:dyDescent="0.3">
      <c r="A19" s="24" t="s">
        <v>139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18" x14ac:dyDescent="0.3">
      <c r="A20" s="79" t="s">
        <v>140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 ht="36" x14ac:dyDescent="0.3">
      <c r="A21" s="15" t="s">
        <v>141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15" t="s">
        <v>142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18" x14ac:dyDescent="0.3">
      <c r="A23" s="15" t="s">
        <v>143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36" x14ac:dyDescent="0.3">
      <c r="A24" s="15" t="s">
        <v>144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18" x14ac:dyDescent="0.3">
      <c r="A25" s="79" t="s">
        <v>145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1"/>
    </row>
    <row r="26" spans="1:12" ht="36" x14ac:dyDescent="0.3">
      <c r="A26" s="15" t="s">
        <v>146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36" x14ac:dyDescent="0.3">
      <c r="A27" s="15" t="s">
        <v>147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36" x14ac:dyDescent="0.3">
      <c r="A28" s="15" t="s">
        <v>148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5">
      <c r="A29" s="1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" x14ac:dyDescent="0.35">
      <c r="A30" s="3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16">
    <mergeCell ref="A25:L25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0:L10"/>
    <mergeCell ref="A15:L15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2"/>
  <sheetViews>
    <sheetView view="pageBreakPreview" topLeftCell="A23" zoomScaleNormal="100" zoomScaleSheetLayoutView="100" zoomScalePageLayoutView="60" workbookViewId="0">
      <selection activeCell="A7" sqref="A7:XFD30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73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 customHeight="1" x14ac:dyDescent="0.3">
      <c r="A4" s="72" t="s">
        <v>150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18" x14ac:dyDescent="0.3">
      <c r="A7" s="79" t="s">
        <v>202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54" x14ac:dyDescent="0.3">
      <c r="A8" s="15" t="s">
        <v>203</v>
      </c>
      <c r="B8" s="15"/>
      <c r="C8" s="15"/>
      <c r="D8" s="15"/>
      <c r="E8" s="15"/>
      <c r="F8" s="15"/>
      <c r="G8" s="15"/>
      <c r="H8" s="16"/>
      <c r="I8" s="15"/>
      <c r="J8" s="16"/>
      <c r="K8" s="16"/>
      <c r="L8" s="16"/>
    </row>
    <row r="9" spans="1:12" ht="54" x14ac:dyDescent="0.3">
      <c r="A9" s="15" t="s">
        <v>204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54" x14ac:dyDescent="0.3">
      <c r="A10" s="15" t="s">
        <v>205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54" x14ac:dyDescent="0.3">
      <c r="A11" s="15" t="s">
        <v>207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54" x14ac:dyDescent="0.3">
      <c r="A12" s="15" t="s">
        <v>206</v>
      </c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</row>
    <row r="13" spans="1:12" ht="18" x14ac:dyDescent="0.3">
      <c r="A13" s="79" t="s">
        <v>208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1"/>
    </row>
    <row r="14" spans="1:12" ht="36" x14ac:dyDescent="0.3">
      <c r="A14" s="15" t="s">
        <v>209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18" x14ac:dyDescent="0.3">
      <c r="A15" s="15" t="s">
        <v>210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211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18" x14ac:dyDescent="0.3">
      <c r="A17" s="79" t="s">
        <v>212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2" ht="54" x14ac:dyDescent="0.3">
      <c r="A18" s="24" t="s">
        <v>213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54" x14ac:dyDescent="0.3">
      <c r="A19" s="24" t="s">
        <v>214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18" x14ac:dyDescent="0.3">
      <c r="A20" s="79" t="s">
        <v>215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 ht="54" x14ac:dyDescent="0.3">
      <c r="A21" s="15" t="s">
        <v>216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15" t="s">
        <v>217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72" x14ac:dyDescent="0.3">
      <c r="A23" s="15" t="s">
        <v>218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79" t="s">
        <v>219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ht="54" x14ac:dyDescent="0.3">
      <c r="A25" s="15" t="s">
        <v>220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15" t="s">
        <v>221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54" x14ac:dyDescent="0.3">
      <c r="A27" s="15" t="s">
        <v>222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15" t="s">
        <v>223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36" x14ac:dyDescent="0.3">
      <c r="A29" s="15" t="s">
        <v>224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54" x14ac:dyDescent="0.3">
      <c r="A30" s="15" t="s">
        <v>225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5">
      <c r="A31" s="1" t="s">
        <v>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8" x14ac:dyDescent="0.35">
      <c r="A32" s="3" t="s">
        <v>17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16"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3:L13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0"/>
  <sheetViews>
    <sheetView view="pageBreakPreview" topLeftCell="A18" zoomScaleNormal="100" zoomScaleSheetLayoutView="100" zoomScalePageLayoutView="60" workbookViewId="0">
      <selection activeCell="A7" sqref="A7:XFD28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173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8" x14ac:dyDescent="0.3">
      <c r="A4" s="72" t="s">
        <v>174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18" x14ac:dyDescent="0.3">
      <c r="A7" s="79" t="s">
        <v>151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36" x14ac:dyDescent="0.3">
      <c r="A8" s="15" t="s">
        <v>152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36" x14ac:dyDescent="0.3">
      <c r="A9" s="15" t="s">
        <v>153</v>
      </c>
      <c r="B9" s="15"/>
      <c r="C9" s="15"/>
      <c r="D9" s="15"/>
      <c r="E9" s="15"/>
      <c r="F9" s="15"/>
      <c r="G9" s="15"/>
      <c r="H9" s="16"/>
      <c r="I9" s="15"/>
      <c r="J9" s="15"/>
      <c r="K9" s="15"/>
      <c r="L9" s="15"/>
    </row>
    <row r="10" spans="1:12" ht="54" x14ac:dyDescent="0.3">
      <c r="A10" s="15" t="s">
        <v>154</v>
      </c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</row>
    <row r="11" spans="1:12" ht="36" x14ac:dyDescent="0.3">
      <c r="A11" s="15" t="s">
        <v>155</v>
      </c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</row>
    <row r="12" spans="1:12" ht="54" x14ac:dyDescent="0.3">
      <c r="A12" s="15" t="s">
        <v>156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157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18" x14ac:dyDescent="0.3">
      <c r="A14" s="79" t="s">
        <v>158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1:12" ht="36" x14ac:dyDescent="0.3">
      <c r="A15" s="15" t="s">
        <v>159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160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36" x14ac:dyDescent="0.3">
      <c r="A17" s="15" t="s">
        <v>161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18" x14ac:dyDescent="0.3">
      <c r="A18" s="79" t="s">
        <v>162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1"/>
    </row>
    <row r="19" spans="1:12" ht="36" x14ac:dyDescent="0.3">
      <c r="A19" s="24" t="s">
        <v>164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36" x14ac:dyDescent="0.3">
      <c r="A20" s="24" t="s">
        <v>165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18" x14ac:dyDescent="0.3">
      <c r="A21" s="24" t="s">
        <v>163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24" t="s">
        <v>166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36" x14ac:dyDescent="0.3">
      <c r="A23" s="24" t="s">
        <v>167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79" t="s">
        <v>168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ht="36" x14ac:dyDescent="0.3">
      <c r="A25" s="15" t="s">
        <v>169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36" x14ac:dyDescent="0.3">
      <c r="A26" s="15" t="s">
        <v>170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36" x14ac:dyDescent="0.3">
      <c r="A27" s="15" t="s">
        <v>171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36" x14ac:dyDescent="0.3">
      <c r="A28" s="15" t="s">
        <v>172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5">
      <c r="A29" s="1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" x14ac:dyDescent="0.35">
      <c r="A30" s="3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15">
    <mergeCell ref="A7:L7"/>
    <mergeCell ref="A14:L14"/>
    <mergeCell ref="A18:L18"/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3"/>
  <sheetViews>
    <sheetView view="pageBreakPreview" topLeftCell="A19" zoomScaleNormal="100" zoomScaleSheetLayoutView="100" zoomScalePageLayoutView="60" workbookViewId="0">
      <selection activeCell="A7" sqref="A7:XFD31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3">
      <c r="A2" s="68" t="s">
        <v>175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8" x14ac:dyDescent="0.3">
      <c r="A4" s="72" t="s">
        <v>176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3">
        <v>2563</v>
      </c>
      <c r="E6" s="13">
        <v>2564</v>
      </c>
      <c r="F6" s="13">
        <v>2565</v>
      </c>
      <c r="G6" s="13" t="s">
        <v>16</v>
      </c>
      <c r="H6" s="73"/>
      <c r="I6" s="73"/>
      <c r="J6" s="14" t="s">
        <v>9</v>
      </c>
      <c r="K6" s="14" t="s">
        <v>10</v>
      </c>
      <c r="L6" s="14" t="s">
        <v>11</v>
      </c>
    </row>
    <row r="7" spans="1:12" ht="18" x14ac:dyDescent="0.3">
      <c r="A7" s="79" t="s">
        <v>177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36" x14ac:dyDescent="0.3">
      <c r="A8" s="15" t="s">
        <v>178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18" x14ac:dyDescent="0.3">
      <c r="A9" s="15" t="s">
        <v>179</v>
      </c>
      <c r="B9" s="15"/>
      <c r="C9" s="15"/>
      <c r="D9" s="15"/>
      <c r="E9" s="15"/>
      <c r="F9" s="15"/>
      <c r="G9" s="15"/>
      <c r="H9" s="16"/>
      <c r="I9" s="15"/>
      <c r="J9" s="15"/>
      <c r="K9" s="15"/>
      <c r="L9" s="15"/>
    </row>
    <row r="10" spans="1:12" ht="36" x14ac:dyDescent="0.3">
      <c r="A10" s="15" t="s">
        <v>180</v>
      </c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</row>
    <row r="11" spans="1:12" ht="36" x14ac:dyDescent="0.3">
      <c r="A11" s="15" t="s">
        <v>181</v>
      </c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</row>
    <row r="12" spans="1:12" ht="36" x14ac:dyDescent="0.3">
      <c r="A12" s="15" t="s">
        <v>182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183</v>
      </c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</row>
    <row r="14" spans="1:12" ht="18" x14ac:dyDescent="0.3">
      <c r="A14" s="15" t="s">
        <v>184</v>
      </c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</row>
    <row r="15" spans="1:12" ht="18" x14ac:dyDescent="0.3">
      <c r="A15" s="15" t="s">
        <v>185</v>
      </c>
      <c r="B15" s="15"/>
      <c r="C15" s="15"/>
      <c r="D15" s="15"/>
      <c r="E15" s="15"/>
      <c r="F15" s="15"/>
      <c r="G15" s="15"/>
      <c r="H15" s="16"/>
      <c r="I15" s="15"/>
      <c r="J15" s="15"/>
      <c r="K15" s="15"/>
      <c r="L15" s="15"/>
    </row>
    <row r="16" spans="1:12" ht="36" x14ac:dyDescent="0.3">
      <c r="A16" s="15" t="s">
        <v>186</v>
      </c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15"/>
    </row>
    <row r="17" spans="1:12" ht="54" x14ac:dyDescent="0.3">
      <c r="A17" s="15" t="s">
        <v>187</v>
      </c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</row>
    <row r="18" spans="1:12" ht="36" x14ac:dyDescent="0.3">
      <c r="A18" s="15" t="s">
        <v>188</v>
      </c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</row>
    <row r="19" spans="1:12" ht="18" x14ac:dyDescent="0.3">
      <c r="A19" s="79" t="s">
        <v>189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1"/>
    </row>
    <row r="20" spans="1:12" ht="54" x14ac:dyDescent="0.3">
      <c r="A20" s="15" t="s">
        <v>190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15" t="s">
        <v>191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36" x14ac:dyDescent="0.3">
      <c r="A22" s="15" t="s">
        <v>192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36" x14ac:dyDescent="0.3">
      <c r="A23" s="15" t="s">
        <v>193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15" t="s">
        <v>194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36" x14ac:dyDescent="0.3">
      <c r="A25" s="15" t="s">
        <v>195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79" t="s">
        <v>196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1"/>
    </row>
    <row r="27" spans="1:12" ht="18" x14ac:dyDescent="0.3">
      <c r="A27" s="24" t="s">
        <v>201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24" t="s">
        <v>197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">
      <c r="A29" s="24" t="s">
        <v>198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18" x14ac:dyDescent="0.3">
      <c r="A30" s="24" t="s">
        <v>199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">
      <c r="A31" s="24" t="s">
        <v>200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18" x14ac:dyDescent="0.35">
      <c r="A32" s="1" t="s">
        <v>34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" x14ac:dyDescent="0.35">
      <c r="A33" s="3" t="s">
        <v>17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14">
    <mergeCell ref="J5:L5"/>
    <mergeCell ref="A7:L7"/>
    <mergeCell ref="A19:L19"/>
    <mergeCell ref="A26:L26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22</vt:i4>
      </vt:variant>
    </vt:vector>
  </HeadingPairs>
  <TitlesOfParts>
    <vt:vector size="36" baseType="lpstr">
      <vt:lpstr>หลักเกณฑ์</vt:lpstr>
      <vt:lpstr>คำอธิบาย</vt:lpstr>
      <vt:lpstr>ปกส่วนที่ 1</vt:lpstr>
      <vt:lpstr>ส่วนที่ 1 กลาง</vt:lpstr>
      <vt:lpstr>ส่วนที่ 1 ตอเฉียงเหนือ</vt:lpstr>
      <vt:lpstr>ส่วนที่ 1 เหนือ</vt:lpstr>
      <vt:lpstr>ส่วนที่ 1 ตะวันออก</vt:lpstr>
      <vt:lpstr>ส่วนที่ 1 ใต้</vt:lpstr>
      <vt:lpstr>ส่วนที่ 1 ใต้ชายแดน</vt:lpstr>
      <vt:lpstr>ปกส่วนที่ 2</vt:lpstr>
      <vt:lpstr>code ยุทธ์ชาติ-แผนแม่บท</vt:lpstr>
      <vt:lpstr>ภ.เหนือ (สรุป)</vt:lpstr>
      <vt:lpstr>ภ.เหนือ (แผนงาน)</vt:lpstr>
      <vt:lpstr>Project Brief</vt:lpstr>
      <vt:lpstr>'code ยุทธ์ชาติ-แผนแม่บท'!Print_Area</vt:lpstr>
      <vt:lpstr>'Project Brief'!Print_Area</vt:lpstr>
      <vt:lpstr>คำอธิบาย!Print_Area</vt:lpstr>
      <vt:lpstr>'ปกส่วนที่ 1'!Print_Area</vt:lpstr>
      <vt:lpstr>'ปกส่วนที่ 2'!Print_Area</vt:lpstr>
      <vt:lpstr>'ภ.เหนือ (แผนงาน)'!Print_Area</vt:lpstr>
      <vt:lpstr>'ภ.เหนือ (สรุป)'!Print_Area</vt:lpstr>
      <vt:lpstr>'ส่วนที่ 1 กลาง'!Print_Area</vt:lpstr>
      <vt:lpstr>'ส่วนที่ 1 ตอเฉียงเหนือ'!Print_Area</vt:lpstr>
      <vt:lpstr>'ส่วนที่ 1 ตะวันออก'!Print_Area</vt:lpstr>
      <vt:lpstr>'ส่วนที่ 1 ใต้'!Print_Area</vt:lpstr>
      <vt:lpstr>'ส่วนที่ 1 ใต้ชายแดน'!Print_Area</vt:lpstr>
      <vt:lpstr>'ส่วนที่ 1 เหนือ'!Print_Area</vt:lpstr>
      <vt:lpstr>หลักเกณฑ์!Print_Area</vt:lpstr>
      <vt:lpstr>'ภ.เหนือ (แผนงาน)'!Print_Titles</vt:lpstr>
      <vt:lpstr>'ภ.เหนือ (สรุป)'!Print_Titles</vt:lpstr>
      <vt:lpstr>'ส่วนที่ 1 กลาง'!Print_Titles</vt:lpstr>
      <vt:lpstr>'ส่วนที่ 1 ตอเฉียงเหนือ'!Print_Titles</vt:lpstr>
      <vt:lpstr>'ส่วนที่ 1 ตะวันออก'!Print_Titles</vt:lpstr>
      <vt:lpstr>'ส่วนที่ 1 ใต้'!Print_Titles</vt:lpstr>
      <vt:lpstr>'ส่วนที่ 1 ใต้ชายแดน'!Print_Titles</vt:lpstr>
      <vt:lpstr>'ส่วนที่ 1 เหนือ'!Print_Titles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Phichitchai Kingphuang</dc:creator>
  <cp:lastModifiedBy>ฉัตรสิริน เทพเกลี้ยง</cp:lastModifiedBy>
  <cp:lastPrinted>2019-12-09T04:10:18Z</cp:lastPrinted>
  <dcterms:created xsi:type="dcterms:W3CDTF">2018-10-24T03:17:10Z</dcterms:created>
  <dcterms:modified xsi:type="dcterms:W3CDTF">2019-12-09T04:38:51Z</dcterms:modified>
</cp:coreProperties>
</file>