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ning\OneDrive - Maejo university\00revenue\แบบฟอร์ม\"/>
    </mc:Choice>
  </mc:AlternateContent>
  <xr:revisionPtr revIDLastSave="46" documentId="8_{2E3DA72C-D10E-4855-A3C5-47E21AAC20BD}" xr6:coauthVersionLast="36" xr6:coauthVersionMax="36" xr10:uidLastSave="{8DCD8B74-5DD2-4DD8-8D4E-AF424E30F3D5}"/>
  <bookViews>
    <workbookView xWindow="-105" yWindow="-105" windowWidth="23250" windowHeight="12570" tabRatio="758" activeTab="3" xr2:uid="{00000000-000D-0000-FFFF-FFFF00000000}"/>
  </bookViews>
  <sheets>
    <sheet name="หน้าปก" sheetId="8" r:id="rId1"/>
    <sheet name="Notice" sheetId="51" r:id="rId2"/>
    <sheet name="รด 104ก_5นักศึกษาทดลองเรียน" sheetId="116" state="hidden" r:id="rId3"/>
    <sheet name="สรุปการบริหารงบทุกแหล่ง" sheetId="131" r:id="rId4"/>
    <sheet name="สรุปแนวตั้ง" sheetId="49" r:id="rId5"/>
    <sheet name="รด205 ก (ตชว) " sheetId="107" r:id="rId6"/>
    <sheet name="รด206 ก (ค่าธารณูปโภค)" sheetId="128" r:id="rId7"/>
    <sheet name="รด207ก (ครุ)ทั้งหน่วยงาน" sheetId="110" r:id="rId8"/>
    <sheet name="รด208ก (สกส) ทั้งหน่วยงาน" sheetId="111" r:id="rId9"/>
    <sheet name="รด209ก อุดหนุน" sheetId="112" r:id="rId10"/>
    <sheet name="รด210ก รายจ่ายอื่น" sheetId="129" r:id="rId11"/>
  </sheets>
  <externalReferences>
    <externalReference r:id="rId12"/>
    <externalReference r:id="rId13"/>
  </externalReferences>
  <definedNames>
    <definedName name="_Fill" localSheetId="1" hidden="1">#REF!</definedName>
    <definedName name="_Fill" localSheetId="2" hidden="1">#REF!</definedName>
    <definedName name="_Fill" localSheetId="6" hidden="1">#REF!</definedName>
    <definedName name="_Fill" localSheetId="3" hidden="1">#REF!</definedName>
    <definedName name="_Fill" hidden="1">#REF!</definedName>
    <definedName name="_xlnm.Print_Area" localSheetId="1">Notice!$A$38:$K$43</definedName>
    <definedName name="_xlnm.Print_Area" localSheetId="2">'รด 104ก_5นักศึกษาทดลองเรียน'!$A$1:$H$24</definedName>
    <definedName name="_xlnm.Print_Area" localSheetId="5">'รด205 ก (ตชว) '!$A$1:$D$28</definedName>
    <definedName name="_xlnm.Print_Area" localSheetId="6">'รด206 ก (ค่าธารณูปโภค)'!$A$1:$D$17</definedName>
    <definedName name="_xlnm.Print_Area" localSheetId="7">'รด207ก (ครุ)ทั้งหน่วยงาน'!$A$1:$N$24</definedName>
    <definedName name="_xlnm.Print_Area" localSheetId="8">'รด208ก (สกส) ทั้งหน่วยงาน'!$A$1:$K$21</definedName>
    <definedName name="_xlnm.Print_Area" localSheetId="9">'รด209ก อุดหนุน'!$A$1:$C$18</definedName>
    <definedName name="_xlnm.Print_Area" localSheetId="4">สรุปแนวตั้ง!$A$1:$F$22</definedName>
    <definedName name="_xlnm.Print_Area" localSheetId="3">สรุปการบริหารงบทุกแหล่ง!$C$1:$J$55</definedName>
    <definedName name="_xlnm.Print_Area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3">#REF!</definedName>
    <definedName name="PRINT_AREA_MI">#REF!</definedName>
    <definedName name="_xlnm.Print_Titles" localSheetId="8">'รด208ก (สกส) ทั้งหน่วยงาน'!$A$2:$IV$8</definedName>
    <definedName name="_xlnm.Print_Titles" localSheetId="3">สรุปการบริหารงบทุกแหล่ง!$5:$5</definedName>
    <definedName name="เงินเงิน" localSheetId="1">#REF!</definedName>
    <definedName name="เงินเงิน" localSheetId="2">#REF!</definedName>
    <definedName name="เงินเงิน" localSheetId="6">#REF!</definedName>
    <definedName name="เงินเงิน" localSheetId="3">#REF!</definedName>
    <definedName name="เงินเงิน">#REF!</definedName>
    <definedName name="เงินประจำตำแหน่ง" localSheetId="1">#REF!</definedName>
    <definedName name="เงินประจำตำแหน่ง" localSheetId="2">#REF!</definedName>
    <definedName name="เงินประจำตำแหน่ง" localSheetId="6">#REF!</definedName>
    <definedName name="เงินประจำตำแหน่ง" localSheetId="3">#REF!</definedName>
    <definedName name="เงินประจำตำแหน่ง">#REF!</definedName>
    <definedName name="แผนงานจัดการศึกษาระดับอุดมศึกษา" localSheetId="1">[1]สัตวศาสตร์!#REF!</definedName>
    <definedName name="แผนงานจัดการศึกษาระดับอุดมศึกษา" localSheetId="2">[1]สัตวศาสตร์!#REF!</definedName>
    <definedName name="แผนงานจัดการศึกษาระดับอุดมศึกษา" localSheetId="6">[1]สัตวศาสตร์!#REF!</definedName>
    <definedName name="แผนงานจัดการศึกษาระดับอุดมศึกษา" localSheetId="3">[1]สัตวศาสตร์!#REF!</definedName>
    <definedName name="แผนงานจัดการศึกษาระดับอุดมศึกษา">[1]สัตวศาสตร์!#REF!</definedName>
    <definedName name="ยุทธ" localSheetId="1">#REF!</definedName>
    <definedName name="ยุทธ" localSheetId="2">#REF!</definedName>
    <definedName name="ยุทธ" localSheetId="6">#REF!</definedName>
    <definedName name="ยุทธ" localSheetId="3">#REF!</definedName>
    <definedName name="ยุทธ">#REF!</definedName>
    <definedName name="ววววววว" localSheetId="1" hidden="1">#REF!</definedName>
    <definedName name="ววววววว" localSheetId="2" hidden="1">#REF!</definedName>
    <definedName name="ววววววว" localSheetId="6" hidden="1">#REF!</definedName>
    <definedName name="ววววววว" localSheetId="3" hidden="1">#REF!</definedName>
    <definedName name="ววววววว" hidden="1">#REF!</definedName>
    <definedName name="สรุปวิ" localSheetId="1">#REF!</definedName>
    <definedName name="สรุปวิ" localSheetId="2">#REF!</definedName>
    <definedName name="สรุปวิ" localSheetId="6">#REF!</definedName>
    <definedName name="สรุปวิ" localSheetId="3">#REF!</definedName>
    <definedName name="สรุปวิ">#REF!</definedName>
    <definedName name="สสส" localSheetId="1" hidden="1">#REF!</definedName>
    <definedName name="สสส" localSheetId="2" hidden="1">#REF!</definedName>
    <definedName name="สสส" localSheetId="6" hidden="1">#REF!</definedName>
    <definedName name="สสส" localSheetId="3" hidden="1">#REF!</definedName>
    <definedName name="สสส" hidden="1">#REF!</definedName>
  </definedNames>
  <calcPr calcId="191029"/>
</workbook>
</file>

<file path=xl/calcChain.xml><?xml version="1.0" encoding="utf-8"?>
<calcChain xmlns="http://schemas.openxmlformats.org/spreadsheetml/2006/main">
  <c r="D6" i="131" l="1"/>
  <c r="E6" i="131"/>
  <c r="F6" i="131"/>
  <c r="G6" i="131"/>
  <c r="H6" i="131"/>
  <c r="I6" i="131"/>
  <c r="J7" i="131"/>
  <c r="J8" i="131"/>
  <c r="J9" i="131"/>
  <c r="J10" i="131"/>
  <c r="J11" i="131"/>
  <c r="J12" i="131"/>
  <c r="J13" i="131"/>
  <c r="J14" i="131"/>
  <c r="J15" i="131"/>
  <c r="D17" i="131"/>
  <c r="E17" i="131"/>
  <c r="F17" i="131"/>
  <c r="G17" i="131"/>
  <c r="H17" i="131"/>
  <c r="I17" i="131"/>
  <c r="J18" i="131"/>
  <c r="J19" i="131"/>
  <c r="J20" i="131"/>
  <c r="J21" i="131"/>
  <c r="J22" i="131"/>
  <c r="D24" i="131"/>
  <c r="E24" i="131"/>
  <c r="F24" i="131"/>
  <c r="G24" i="131"/>
  <c r="H24" i="131"/>
  <c r="I24" i="131"/>
  <c r="J25" i="131"/>
  <c r="J26" i="131"/>
  <c r="J27" i="131"/>
  <c r="J28" i="131"/>
  <c r="J29" i="131"/>
  <c r="J30" i="131"/>
  <c r="D31" i="131"/>
  <c r="E31" i="131"/>
  <c r="F31" i="131"/>
  <c r="G31" i="131"/>
  <c r="H31" i="131"/>
  <c r="H23" i="131" s="1"/>
  <c r="I31" i="131"/>
  <c r="J32" i="131"/>
  <c r="J33" i="131"/>
  <c r="J34" i="131"/>
  <c r="J35" i="131"/>
  <c r="J36" i="131"/>
  <c r="J37" i="131"/>
  <c r="D38" i="131"/>
  <c r="E38" i="131"/>
  <c r="F38" i="131"/>
  <c r="G38" i="131"/>
  <c r="H38" i="131"/>
  <c r="I38" i="131"/>
  <c r="J39" i="131"/>
  <c r="J40" i="131"/>
  <c r="J41" i="131"/>
  <c r="J42" i="131"/>
  <c r="J43" i="131"/>
  <c r="J44" i="131"/>
  <c r="D45" i="131"/>
  <c r="E45" i="131"/>
  <c r="J45" i="131" s="1"/>
  <c r="F45" i="131"/>
  <c r="G45" i="131"/>
  <c r="H45" i="131"/>
  <c r="I45" i="131"/>
  <c r="J46" i="131"/>
  <c r="J47" i="131"/>
  <c r="J48" i="131"/>
  <c r="J49" i="131"/>
  <c r="D50" i="131"/>
  <c r="E50" i="131"/>
  <c r="F50" i="131"/>
  <c r="G50" i="131"/>
  <c r="H50" i="131"/>
  <c r="I50" i="131"/>
  <c r="J51" i="131"/>
  <c r="J52" i="131"/>
  <c r="J53" i="131"/>
  <c r="J54" i="131"/>
  <c r="D55" i="131"/>
  <c r="E55" i="131"/>
  <c r="F55" i="131"/>
  <c r="G55" i="131"/>
  <c r="H55" i="131"/>
  <c r="I55" i="131"/>
  <c r="J56" i="131"/>
  <c r="J57" i="131"/>
  <c r="J58" i="131"/>
  <c r="J59" i="131"/>
  <c r="D60" i="131"/>
  <c r="E60" i="131"/>
  <c r="F60" i="131"/>
  <c r="G60" i="131"/>
  <c r="H60" i="131"/>
  <c r="I60" i="131"/>
  <c r="J61" i="131"/>
  <c r="J62" i="131"/>
  <c r="J63" i="131"/>
  <c r="J64" i="131"/>
  <c r="J65" i="131"/>
  <c r="J66" i="131"/>
  <c r="D67" i="131"/>
  <c r="E67" i="131"/>
  <c r="J67" i="131" s="1"/>
  <c r="F67" i="131"/>
  <c r="G67" i="131"/>
  <c r="H67" i="131"/>
  <c r="I67" i="131"/>
  <c r="J68" i="131"/>
  <c r="J69" i="131"/>
  <c r="J70" i="131"/>
  <c r="J71" i="131"/>
  <c r="J72" i="131"/>
  <c r="J73" i="131"/>
  <c r="D74" i="131"/>
  <c r="E74" i="131"/>
  <c r="J74" i="131" s="1"/>
  <c r="F74" i="131"/>
  <c r="G74" i="131"/>
  <c r="H74" i="131"/>
  <c r="I74" i="131"/>
  <c r="J75" i="131"/>
  <c r="J76" i="131"/>
  <c r="J77" i="131"/>
  <c r="J78" i="131"/>
  <c r="J79" i="131"/>
  <c r="I23" i="131" l="1"/>
  <c r="I16" i="131" s="1"/>
  <c r="J6" i="131"/>
  <c r="F23" i="131"/>
  <c r="F16" i="131" s="1"/>
  <c r="J38" i="131"/>
  <c r="J50" i="131"/>
  <c r="D23" i="131"/>
  <c r="J60" i="131"/>
  <c r="J55" i="131"/>
  <c r="H16" i="131"/>
  <c r="J31" i="131"/>
  <c r="G23" i="131"/>
  <c r="G16" i="131" s="1"/>
  <c r="D16" i="131"/>
  <c r="J24" i="131"/>
  <c r="E23" i="131"/>
  <c r="J17" i="131"/>
  <c r="F11" i="49"/>
  <c r="F12" i="49"/>
  <c r="F13" i="49"/>
  <c r="F14" i="49"/>
  <c r="F15" i="49"/>
  <c r="F16" i="49"/>
  <c r="F17" i="49"/>
  <c r="F18" i="49"/>
  <c r="F19" i="49"/>
  <c r="F10" i="49"/>
  <c r="F7" i="49"/>
  <c r="J23" i="131" l="1"/>
  <c r="E16" i="131"/>
  <c r="J16" i="131"/>
  <c r="C13" i="107"/>
  <c r="C18" i="107"/>
  <c r="C23" i="107"/>
  <c r="C17" i="49"/>
  <c r="C16" i="49" s="1"/>
  <c r="C15" i="49" s="1"/>
  <c r="C14" i="49" s="1"/>
  <c r="C13" i="49" s="1"/>
  <c r="C12" i="49" s="1"/>
  <c r="C11" i="49" s="1"/>
  <c r="C10" i="49" s="1"/>
  <c r="D17" i="49"/>
  <c r="D16" i="49" s="1"/>
  <c r="D15" i="49" s="1"/>
  <c r="D14" i="49" s="1"/>
  <c r="D13" i="49" s="1"/>
  <c r="D12" i="49" s="1"/>
  <c r="D11" i="49" s="1"/>
  <c r="D10" i="49" s="1"/>
  <c r="C18" i="49"/>
  <c r="D18" i="49"/>
  <c r="B18" i="49"/>
  <c r="B17" i="49"/>
  <c r="B16" i="49"/>
  <c r="B15" i="49"/>
  <c r="B14" i="49" s="1"/>
  <c r="B13" i="49" s="1"/>
  <c r="B12" i="49" s="1"/>
  <c r="B11" i="49" s="1"/>
  <c r="B10" i="49" s="1"/>
  <c r="E8" i="116" l="1"/>
  <c r="B9" i="116"/>
  <c r="B8" i="116"/>
  <c r="H23" i="116"/>
  <c r="G23" i="116"/>
  <c r="F23" i="116"/>
  <c r="E23" i="116"/>
  <c r="D23" i="116"/>
  <c r="H22" i="116"/>
  <c r="H24" i="116" s="1"/>
  <c r="G22" i="116"/>
  <c r="G24" i="116" s="1"/>
  <c r="F22" i="116"/>
  <c r="E22" i="116"/>
  <c r="D22" i="116"/>
  <c r="D24" i="116" s="1"/>
  <c r="H16" i="116"/>
  <c r="H9" i="116" s="1"/>
  <c r="G16" i="116"/>
  <c r="G9" i="116" s="1"/>
  <c r="F16" i="116"/>
  <c r="E16" i="116"/>
  <c r="D16" i="116"/>
  <c r="D9" i="116" s="1"/>
  <c r="H15" i="116"/>
  <c r="H17" i="116" s="1"/>
  <c r="G15" i="116"/>
  <c r="G17" i="116" s="1"/>
  <c r="F15" i="116"/>
  <c r="E15" i="116"/>
  <c r="D15" i="116"/>
  <c r="E24" i="116" l="1"/>
  <c r="F24" i="116"/>
  <c r="G8" i="116"/>
  <c r="D17" i="116"/>
  <c r="E9" i="116"/>
  <c r="F17" i="116"/>
  <c r="F8" i="116"/>
  <c r="E17" i="116"/>
  <c r="F9" i="116"/>
  <c r="D8" i="116"/>
  <c r="H8" i="116"/>
  <c r="G10" i="116" l="1"/>
  <c r="E10" i="116" l="1"/>
  <c r="F10" i="116"/>
  <c r="D10" i="116"/>
  <c r="H10" i="116"/>
</calcChain>
</file>

<file path=xl/sharedStrings.xml><?xml version="1.0" encoding="utf-8"?>
<sst xmlns="http://schemas.openxmlformats.org/spreadsheetml/2006/main" count="377" uniqueCount="212">
  <si>
    <t>รวม</t>
  </si>
  <si>
    <t>รายการ</t>
  </si>
  <si>
    <t>หน่วยงาน.......................</t>
  </si>
  <si>
    <t>มหาวิทยาลัยแม่โจ้</t>
  </si>
  <si>
    <t>ที่</t>
  </si>
  <si>
    <t>หน่วยนับ</t>
  </si>
  <si>
    <t>จำนวน</t>
  </si>
  <si>
    <t>หมายเหตุ</t>
  </si>
  <si>
    <t>รายรับ</t>
  </si>
  <si>
    <t>ลำดับ</t>
  </si>
  <si>
    <t>ค่าสาธารณูปโภค</t>
  </si>
  <si>
    <t>แผนงาน.......</t>
  </si>
  <si>
    <t xml:space="preserve">รายละเอียดการขอตั้งประมาณการงบประมาณเงินรายได้ </t>
  </si>
  <si>
    <t>วงเงิน</t>
  </si>
  <si>
    <t>ลำดับที่</t>
  </si>
  <si>
    <t>หมวด/รายการ</t>
  </si>
  <si>
    <t>คำชี้แจงและเหตุผลสรุป</t>
  </si>
  <si>
    <t>ค่าตอบแทน</t>
  </si>
  <si>
    <t>ค่าใช้สอย</t>
  </si>
  <si>
    <t>ค่าวัสดุ</t>
  </si>
  <si>
    <t>รายละเอียดการของบประมาณเงินรายได้</t>
  </si>
  <si>
    <t>หมวดค่าครุภัณฑ์</t>
  </si>
  <si>
    <t>มาตรฐานและคุณลักษณะ</t>
  </si>
  <si>
    <t>ราคา</t>
  </si>
  <si>
    <t>จำนวนที่มีอยู่แล้ว</t>
  </si>
  <si>
    <t>สถานภาพ</t>
  </si>
  <si>
    <t>ที่ตั้งครุภัณฑ์</t>
  </si>
  <si>
    <t>ความ</t>
  </si>
  <si>
    <t xml:space="preserve">เฉพาะหรือขนาด </t>
  </si>
  <si>
    <t>ต่อ</t>
  </si>
  <si>
    <t>รวมเงิน</t>
  </si>
  <si>
    <t>ใช้การ</t>
  </si>
  <si>
    <t>ขอตั้ง</t>
  </si>
  <si>
    <t>ทดแทน</t>
  </si>
  <si>
    <t>อาคาร/ชั้น/สาขาวิชา</t>
  </si>
  <si>
    <t>สำคัญ</t>
  </si>
  <si>
    <t>ลักษณะ และโครงสร้าง</t>
  </si>
  <si>
    <t>หน่วย</t>
  </si>
  <si>
    <t>ได้</t>
  </si>
  <si>
    <t>ไม่ได้</t>
  </si>
  <si>
    <t>ใหม่</t>
  </si>
  <si>
    <t>ของเดิม</t>
  </si>
  <si>
    <t>เพิ่ม</t>
  </si>
  <si>
    <t xml:space="preserve"> / ส่วนราชการ/ห้อง</t>
  </si>
  <si>
    <t>1. ทดแทนของเดิม</t>
  </si>
  <si>
    <t>2. ซื้อเพิ่มเติม</t>
  </si>
  <si>
    <t>3. ซื้อใหม่</t>
  </si>
  <si>
    <t>4. เปิดสอนวิชา และ หรือหลักสุตรใหม่ ชื่อ....</t>
  </si>
  <si>
    <t>5. ประกอบการสอนวิชา ........</t>
  </si>
  <si>
    <t>7. ดำเนินกิจกรรมหรือโครงการบริการวิชาการ,</t>
  </si>
  <si>
    <t xml:space="preserve">  วิจัย หรือทำนุบำรุงฯ ชื่อ.......................</t>
  </si>
  <si>
    <t xml:space="preserve"> รด.208 ก.</t>
  </si>
  <si>
    <t>หมวดค่าที่ดินและสิ่งก่อสร้าง</t>
  </si>
  <si>
    <t>มาตรฐานและคุณลักษณะเฉพาะ</t>
  </si>
  <si>
    <t>ราคาต่อหน่วย</t>
  </si>
  <si>
    <t>ระบุใน</t>
  </si>
  <si>
    <t>แบบรูป</t>
  </si>
  <si>
    <t>หรือขนาด ลักษณะ และโครงสร้าง</t>
  </si>
  <si>
    <t>แผนฯ ....</t>
  </si>
  <si>
    <t>มี</t>
  </si>
  <si>
    <t>ไม่มี</t>
  </si>
  <si>
    <t xml:space="preserve"> รด.209 ก.</t>
  </si>
  <si>
    <t>กิจกรรม.....................</t>
  </si>
  <si>
    <t>ผลผลิต.......................</t>
  </si>
  <si>
    <t>งาน.............</t>
  </si>
  <si>
    <t>กองทุน...........</t>
  </si>
  <si>
    <t>รายละเอียดงบประมาณรายจ่ายจากเงินรายได้มหาวิทยาลัย</t>
  </si>
  <si>
    <t>ต้นปี</t>
  </si>
  <si>
    <t>ปรับครั้งที่....</t>
  </si>
  <si>
    <t xml:space="preserve"> รด.104 ก._5</t>
  </si>
  <si>
    <t>คำชี้แจงรายได้  ค่าธรรมเนียมนักศึกษาทดลองเรียน</t>
  </si>
  <si>
    <t>คณะ</t>
  </si>
  <si>
    <t>จำนวน นักศึกษา</t>
  </si>
  <si>
    <t>อัตราค่าธรรมเนียม</t>
  </si>
  <si>
    <t>มติกก.บริหาร 10/2554 วันที่ 24 พค 54</t>
  </si>
  <si>
    <t>มหาวิทยาลัย 5,000 บ.</t>
  </si>
  <si>
    <t>สนอ. 21%</t>
  </si>
  <si>
    <t>คณะวิทย์ 10.5 %</t>
  </si>
  <si>
    <t>คณะศิลป์ 5.3 %</t>
  </si>
  <si>
    <t>ต้นสังกัด 63.2%</t>
  </si>
  <si>
    <t>สาขา..............</t>
  </si>
  <si>
    <t xml:space="preserve">การจัดสรร </t>
  </si>
  <si>
    <t>แผนงาน:</t>
  </si>
  <si>
    <t>ผลผลิต:</t>
  </si>
  <si>
    <t>กิจกรรม:</t>
  </si>
  <si>
    <t>งาน:</t>
  </si>
  <si>
    <t>กองทุน:</t>
  </si>
  <si>
    <t>งบ:</t>
  </si>
  <si>
    <t>หมวดรายจ่าย:</t>
  </si>
  <si>
    <t>รายการ:</t>
  </si>
  <si>
    <t>ส่วนงาน………………..</t>
  </si>
  <si>
    <t>แผนงานรอง:………………</t>
  </si>
  <si>
    <t>8.2  ที่เหลือตั้งจ่ายตามภารกิจ โดยมีข้อระวัง ดังนี้</t>
  </si>
  <si>
    <t>แผนงานงบ:</t>
  </si>
  <si>
    <t>แผนงานงบ</t>
  </si>
  <si>
    <t>6. เพิ่มเป้าหมายนักศึกษา........คน ในสาขา...</t>
  </si>
  <si>
    <t>แผนงานรอง:</t>
  </si>
  <si>
    <t>ประจำปี 2563</t>
  </si>
  <si>
    <t xml:space="preserve"> -  อัตรากำลังที่นำมาตั้ง ต้องได้รับความเห็นชอบจาก ก.บ.ม. (ให้พิจารณารายได้ของหน่วยงานประกอบด้วย)</t>
  </si>
  <si>
    <t xml:space="preserve"> -  หน่วยงานใดที่มีพนักงานราชการให้วางแผนและบริหารอัตรากำลังด้วยเงินรายได้ของหน่วยงานไว้ล่วงหน้า (MTEF) เนื่องจากจะสิ้นสุดสัญญาในปี 2563</t>
  </si>
  <si>
    <t xml:space="preserve"> -  ค่าใช้จ่ายในการเดินทางไปราชการต่างประเทศชั่วคราว ให้จัดทำโครงการที่ขับเคลื่อนตัวชี้วัดของเป้าประสงค์ตามแผนพัฒนาการศึกษามหาวิทยาลัย ประกอบการจัดสรร </t>
  </si>
  <si>
    <t xml:space="preserve"> -  ครุภัณฑ์ ให้มีเอกสารประกอบ เช่น เหตุผลความจำเป็น, คุณลักษณะและราคาควรยึดราคามาตรฐาน และบัญชีนวัตกรรม เป็นเบื้องต้น , ใบเสนอราคา, แผนการดำเนินงาน และแผนจัดซื้อจัดจ้าง เป็นต้น</t>
  </si>
  <si>
    <t xml:space="preserve"> -  สิ่งก่อสร้าง ให้มีเอกสารประกอบ เช่น เหตุผลความจำเป็น, แบบรูป, ราคา, งวดงาน, แผนการดำเนินงาน และแผนจัดซื้อจัดจ้าง ดำเนินงานให้แล้วเสร็จภายในปีงบประมาณ</t>
  </si>
  <si>
    <t xml:space="preserve"> -  ตั้งงบสำรองไม่น้อยกว่า 5% ของรายจ่ายรวม </t>
  </si>
  <si>
    <t xml:space="preserve"> -  หน่วยงานที่เงินติดลบ ให้ทำแผนการชำระคืนและตั้งชดใช้คืนยอดติดลบ</t>
  </si>
  <si>
    <t xml:space="preserve"> -  ให้สำนักวิจัยและส่งเสริมวิชาการการเกษตร  สำนักหอสมุด  สำนักบริหารและพัฒนาวิชาการ  สำนักงานมหาวิทยาลัย และวิสาหกิจ ให้จัดสรรงบประมาณโดยเน้นภารกิจหลักของส่วนงานนั้น ๆ เป็นสำคัญ</t>
  </si>
  <si>
    <t xml:space="preserve"> -  หน่วยงานวิสาหกิจ ให้ผ่านความเห็นชอบจากคณะกรรมการที่กำกับดูแล ก่อนจัดส่ง</t>
  </si>
  <si>
    <t xml:space="preserve"> - ให้ตั้งค่าใช้จ่ายในการอุดหนุนทุนการศึกษาสำหรับนักศึกษา ไม่น้อยกว่า 10% ของค่าบำรุงพิเศษ (สุทธิ)</t>
  </si>
  <si>
    <r>
      <t xml:space="preserve"> - </t>
    </r>
    <r>
      <rPr>
        <sz val="16"/>
        <color rgb="FFFF0000"/>
        <rFont val="TH Niramit AS"/>
      </rPr>
      <t xml:space="preserve"> ให้ตั้งค่าซ่อมแซมบำรุงรักษาทรัพย์สิน ไม่น้อยกว่า 5%</t>
    </r>
    <r>
      <rPr>
        <sz val="16"/>
        <rFont val="TH Niramit AS"/>
      </rPr>
      <t xml:space="preserve"> ของแผนงานพื้นฐาน ควรมีแผนการดูแลรักษาประกอบ และพิจารณาค่าเสื่อมราคาของทรัพย์สินประกอบ</t>
    </r>
  </si>
  <si>
    <t xml:space="preserve"> -  การพัฒนานักศึกษาให้ขับเคลื่อนตัวชี้วัดของเป้าประสงค์ตามแผนพัฒนามหาวิทยาลัยเป็นสำคัญ ตามพันธกิจข้อ 1</t>
  </si>
  <si>
    <t xml:space="preserve"> -  ตั้งงบไม่น้อยกว่า 10% ของรายจ่าย สำหรับแผนงานยุทธศาสตร์ และแผนงานพื้นฐานเพื่อการพัฒนา เน้นโครงการทั้ง SPO และ MOC </t>
  </si>
  <si>
    <t>ส่วนงานการเรียนการสอน เน้นยุทธ์ 1</t>
  </si>
  <si>
    <t>ส่วนงานการเรียนการสอน วิทยาลัยนานาชาติ เน้นยุทธ์ 2</t>
  </si>
  <si>
    <t>สำนักวิจัย เน้นยุทธ์ 3,4</t>
  </si>
  <si>
    <t>สำนักบริหารฯ, สำนักหอสมุด เน้นยุทธ์ 1</t>
  </si>
  <si>
    <t>สำนักงานมหาวิทยาลัน/สำนักงานสภามหาวิทยาลัย เน้นยุทธ์ 1,5,6</t>
  </si>
  <si>
    <t>วิสาหกิจ เน้นยุทธ์ 6</t>
  </si>
  <si>
    <t>3. นักศึกษามีความจำเป็นแยกชั้นปีเนื่องจากแต่ละชั้นปีมีการลงทะเบียนต่างกัน และเพื่อให้วิเคราะห์ทราบการคงอยู่ของ นศ.และข้อสังเกตเพื่อการดำเนินงานของหน่วยงาน</t>
  </si>
  <si>
    <t>8.1   ป้องกันความเสี่ยงไม่น้อยกว่า 20% โดยไม่เกิน รายรับจริงของปีที่ผ่านมา</t>
  </si>
  <si>
    <t>6. ควรมีการนำการวิเคราะห์สภาพองค์กร (SWOT Analysis) และผลการดำเนินงาน 3 ปีย้อนหลัง ประกอบการจัดสรร</t>
  </si>
  <si>
    <t>7. บริหารจัดการงบประมาณตามข้อกฏหมายที่กำหนด ตามหลักการของวินัยการเงินการคลัง ติดตามเร่งรัดการดำเนินงานอย่างต่อเนื่อง มุ่งเน้นให้บริหารจัดการจากเงินประจำปีเป็นหลัก</t>
  </si>
  <si>
    <t xml:space="preserve">8. รายรับสุทธิ จัดสรร เป็นรายจ่าย ดังนี้  </t>
  </si>
  <si>
    <t xml:space="preserve">2. นักศึกษามีแบบกลุ่มเรียนตามเกณฑ์ และกลุ่มเรียนตกค้าง เพื่อให้คณะใช้วิเคราะห์นักศึกษาสำเร็จการศึกษาเป็นไปตามมาตรฐานที่ สป อว.กำหนดหรือไม่อย่างไร 
(ด้านสังคม 85% ด้านวิทย์ 80%) </t>
  </si>
  <si>
    <t>แบบฟอร์มคำของบประมาณเงินรายได้ ประจำปี 2565</t>
  </si>
  <si>
    <t>ข้อสังเกตการทำคำของบประมาณรายได้ 2565</t>
  </si>
  <si>
    <t>1. ปีงบ 2565 ใช้นักศึกษา</t>
  </si>
  <si>
    <t xml:space="preserve"> - เทอม 2, 3/2564 (ใช้นักศึกษาจาก ผล 1/64) </t>
  </si>
  <si>
    <r>
      <t xml:space="preserve"> - </t>
    </r>
    <r>
      <rPr>
        <b/>
        <sz val="16"/>
        <color rgb="FFFF0000"/>
        <rFont val="TH Niramit AS"/>
      </rPr>
      <t>และ 1/2565</t>
    </r>
    <r>
      <rPr>
        <sz val="16"/>
        <color rgb="FFFF0000"/>
        <rFont val="TH Niramit AS"/>
      </rPr>
      <t xml:space="preserve"> (ใช้นักศึกษาแผน 2565) </t>
    </r>
  </si>
  <si>
    <t xml:space="preserve">4. ให้มีการวางแผนงานและเงิน ในลักษณะ MTEF ปี 2565-2569 </t>
  </si>
  <si>
    <t xml:space="preserve">5. ให้วางแผนงานปีงบ 2565 ให้สอดคล้องกับแผนปฏิบัติการ ปี 2565 </t>
  </si>
  <si>
    <t xml:space="preserve"> -  ค่าใช้จ่ายเกี่ยวกับบุคลากร เช่น พนักงานส่วนงาน, ค่าจ้างพนักงานมหาวิทยาลัย เงินเพิ่มค่าจ้างพนักงานมหาวิทยาลัยเงินรายได้, เงินประจำตำแหน่ง, เงินค่าตอบแทนผู้บริหาร, เงินเพิ่มการครองชีพชั่วคราวฯ ค่าตอบแทนตำแหน่งต่างๆ, ค่ารับรองเหมาจ่าย, ค่าโทรศัพท์เคลื่อนที่, เงินสมทบประกันสังคม, กองทุนเงินทดแทน เป็นต้น </t>
  </si>
  <si>
    <t xml:space="preserve"> - พนักงานราชการเดิม ในปี 2565 มหาวิทยาลัยจะให้การสนับสนุนงบประมาณ</t>
  </si>
  <si>
    <t>เงินสะสมเพื่อบริหารเงินเหลือจ่าย</t>
  </si>
  <si>
    <t>เงินสะสมเพื่อการจัดหางบลงทุนและการพัฒนาบุคลากร</t>
  </si>
  <si>
    <t>ประจำปี ............................</t>
  </si>
  <si>
    <t>ชื่อส่วนงาน...............................</t>
  </si>
  <si>
    <t>เสนอตั้งจ่าย</t>
  </si>
  <si>
    <t>รายการ/แหล่งเงิน</t>
  </si>
  <si>
    <t>เงินสะสมเพื่อการจัดหางบลงทุน,บำรุงทรัพย์สินฯ</t>
  </si>
  <si>
    <t xml:space="preserve">วงเงินคงเหลือ (จริง) </t>
  </si>
  <si>
    <t>ในระบบ e-fin ยอดคงเหลือ ณ วันที่เสนอคำขอใช้</t>
  </si>
  <si>
    <t>1...........................</t>
  </si>
  <si>
    <t>2..........................</t>
  </si>
  <si>
    <t>3............................</t>
  </si>
  <si>
    <t>1............................</t>
  </si>
  <si>
    <t>2...........................</t>
  </si>
  <si>
    <t>3...........................</t>
  </si>
  <si>
    <t>4...........................</t>
  </si>
  <si>
    <t>ค่าตอบแทนใช้สอยและวัสดุ</t>
  </si>
  <si>
    <t>2. .........................................................</t>
  </si>
  <si>
    <t>1. ........................................................</t>
  </si>
  <si>
    <t>3. .........................................................</t>
  </si>
  <si>
    <t>4. .........................................................</t>
  </si>
  <si>
    <t>5. .........................................................</t>
  </si>
  <si>
    <t>6. .........................................................</t>
  </si>
  <si>
    <t>ประจำปี ...................</t>
  </si>
  <si>
    <t>ประจำปี ......................</t>
  </si>
  <si>
    <t>1...................................</t>
  </si>
  <si>
    <t>2.................................</t>
  </si>
  <si>
    <t>3....................................</t>
  </si>
  <si>
    <t>4......................................</t>
  </si>
  <si>
    <t>1................................</t>
  </si>
  <si>
    <t>2..................................</t>
  </si>
  <si>
    <t>3..................................</t>
  </si>
  <si>
    <t>4...................................</t>
  </si>
  <si>
    <t>5.................................</t>
  </si>
  <si>
    <t>เงินอุดหนุนทั่วไป</t>
  </si>
  <si>
    <t>**แนบใบเสนอราคา 3 คู่เทียบ</t>
  </si>
  <si>
    <t>แนบเอกสารประกอบ : แบบรูปรายการ, แบบแสดงปริมาณและวัสดุ, แผนงวดงาน, แผนซื้อจ้าง</t>
  </si>
  <si>
    <t>เงินสะสมเพื่อสนับสนุนวิชาการและพัฒนานักศึกษา</t>
  </si>
  <si>
    <t>ประจำปี .............</t>
  </si>
  <si>
    <t>ประจำปี .....................</t>
  </si>
  <si>
    <t>รายจ่ายอื่น</t>
  </si>
  <si>
    <t xml:space="preserve"> รด.210 ก.</t>
  </si>
  <si>
    <t>เงินอุดหนุนจากรัฐบาล (งปม)</t>
  </si>
  <si>
    <t>เงินอุดหนุนจากรัฐบาล
(งปม)</t>
  </si>
  <si>
    <t>เงินรายได้
(ประจำปี)</t>
  </si>
  <si>
    <t>รายรับหลังสมทบส่วนกลาง</t>
  </si>
  <si>
    <t>ที่ได้รับจัดสรรตามเล่มงบประมาณ</t>
  </si>
  <si>
    <t>ที่แสดงยออดในระบบ e-fin</t>
  </si>
  <si>
    <t xml:space="preserve">ค่าธรรมเนียมการศึกษา </t>
  </si>
  <si>
    <t>เงินผลประโยชน์</t>
  </si>
  <si>
    <t>เงินจากฟาร์ม</t>
  </si>
  <si>
    <t>เงินจากการฝึกอบรมสัมมนา</t>
  </si>
  <si>
    <t>เงินอุดหนุนบริจาค</t>
  </si>
  <si>
    <t>เงินอุดหนุนจากแหล่งทุนภายนอก</t>
  </si>
  <si>
    <t>รายได้อื่น</t>
  </si>
  <si>
    <t>รายจริงที่สูงกว่ารายจ่าย / เงินสะสม</t>
  </si>
  <si>
    <t>รายจ่าย</t>
  </si>
  <si>
    <t>ค่าใช้จ่ายบุคลากร</t>
  </si>
  <si>
    <t>ค่าใช้จ่ายดำเนินงาน</t>
  </si>
  <si>
    <t>ครุภัณฑ์</t>
  </si>
  <si>
    <t>ค่าที่ดินและสิ่งก่อสร้าง</t>
  </si>
  <si>
    <t>เงินอุดหนุน (โครงการ)</t>
  </si>
  <si>
    <t>เงินอุดหนุนทั่วไป (ไม่รวมโครงการ)</t>
  </si>
  <si>
    <t xml:space="preserve">รายจ่ายอื่น </t>
  </si>
  <si>
    <t>1. เงินเดือน/ค่าจ้าง</t>
  </si>
  <si>
    <t>2. เงินเพิ่มการครองชีพ</t>
  </si>
  <si>
    <t>3. ค่าตอบแทนนอกเหนือค่าจ้าง</t>
  </si>
  <si>
    <t>4. เงินสมทบประกันสังคม</t>
  </si>
  <si>
    <t>5. เงินสมทบกองทุนเงินทดแทน</t>
  </si>
  <si>
    <t>รายการ............................</t>
  </si>
  <si>
    <t>1) ค่าตอบแทน</t>
  </si>
  <si>
    <t>2) ค่าใช้สอย</t>
  </si>
  <si>
    <t>3) ค่าวัสดุ</t>
  </si>
  <si>
    <t>งบสำรอง</t>
  </si>
  <si>
    <t xml:space="preserve"> ตัวชี้วัด.............</t>
  </si>
  <si>
    <t>ประเด็นยุทธศาสตร์ที่.....</t>
  </si>
  <si>
    <t>หมายเหตุ/เหตุผล</t>
  </si>
  <si>
    <t>แหล่งเงินที่ใช้</t>
  </si>
  <si>
    <t>ประเด็นยุทธศาสตร์/
เป้าประสงค์ 
(ตามแผนปฏิบัติการฯ)</t>
  </si>
  <si>
    <t xml:space="preserve">สรุปการวางแผนงบประมาณของแต่ละส่วนงาน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</si>
</sst>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0.0"/>
  </numFmts>
  <fonts count="82">
    <font>
      <sz val="14"/>
      <name val="CordiaUPC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b/>
      <sz val="16"/>
      <color theme="1"/>
      <name val="TH Niramit AS"/>
    </font>
    <font>
      <sz val="14"/>
      <name val="CordiaUPC"/>
      <family val="2"/>
    </font>
    <font>
      <sz val="14"/>
      <name val="Cordia New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6"/>
      <name val="TH Niramit AS"/>
    </font>
    <font>
      <sz val="11"/>
      <color indexed="8"/>
      <name val="Tahoma"/>
      <family val="2"/>
      <charset val="222"/>
    </font>
    <font>
      <b/>
      <sz val="16"/>
      <name val="TH Niramit AS"/>
    </font>
    <font>
      <u/>
      <sz val="14"/>
      <color indexed="12"/>
      <name val="Cordia New"/>
      <family val="2"/>
    </font>
    <font>
      <sz val="14"/>
      <name val="AngsanaUPC"/>
      <family val="1"/>
      <charset val="222"/>
    </font>
    <font>
      <b/>
      <sz val="12"/>
      <name val="Arial"/>
      <family val="2"/>
    </font>
    <font>
      <sz val="11"/>
      <color indexed="8"/>
      <name val="Tahoma"/>
      <family val="2"/>
    </font>
    <font>
      <sz val="11"/>
      <color theme="1"/>
      <name val="Calibri"/>
      <family val="2"/>
      <scheme val="minor"/>
    </font>
    <font>
      <sz val="12"/>
      <name val="นูลมรผ"/>
      <charset val="129"/>
    </font>
    <font>
      <sz val="12"/>
      <name val="นูลมรผ"/>
    </font>
    <font>
      <b/>
      <sz val="28"/>
      <name val="CordiaUPC"/>
      <family val="2"/>
      <charset val="222"/>
    </font>
    <font>
      <sz val="10"/>
      <color indexed="8"/>
      <name val="Arial"/>
      <family val="2"/>
    </font>
    <font>
      <b/>
      <sz val="14"/>
      <name val="TH Niramit AS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2"/>
      <color theme="1"/>
      <name val="TH Niramit AS"/>
    </font>
    <font>
      <b/>
      <sz val="11"/>
      <color theme="1"/>
      <name val="TH Niramit AS"/>
    </font>
    <font>
      <sz val="14"/>
      <name val="AngsanaUPC"/>
      <family val="1"/>
    </font>
    <font>
      <i/>
      <sz val="16"/>
      <name val="TH SarabunPSK"/>
      <family val="2"/>
    </font>
    <font>
      <b/>
      <i/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1"/>
      <name val="TH SarabunPSK"/>
      <family val="2"/>
    </font>
    <font>
      <b/>
      <u/>
      <sz val="16"/>
      <name val="TH SarabunPSK"/>
      <family val="2"/>
    </font>
    <font>
      <b/>
      <i/>
      <u/>
      <sz val="16"/>
      <name val="TH SarabunPSK"/>
      <family val="2"/>
    </font>
    <font>
      <b/>
      <sz val="16"/>
      <color indexed="56"/>
      <name val="TH SarabunPSK"/>
      <family val="2"/>
    </font>
    <font>
      <b/>
      <u/>
      <sz val="16"/>
      <color indexed="12"/>
      <name val="TH SarabunPSK"/>
      <family val="2"/>
    </font>
    <font>
      <b/>
      <u val="singleAccounting"/>
      <sz val="16"/>
      <name val="TH SarabunPSK"/>
      <family val="2"/>
    </font>
    <font>
      <b/>
      <sz val="26"/>
      <name val="CordiaUPC"/>
      <family val="2"/>
      <charset val="222"/>
    </font>
    <font>
      <sz val="16"/>
      <color rgb="FFFF0000"/>
      <name val="TH Niramit AS"/>
    </font>
    <font>
      <b/>
      <sz val="16"/>
      <color rgb="FFFF0000"/>
      <name val="TH Niramit AS"/>
    </font>
    <font>
      <b/>
      <sz val="20"/>
      <color rgb="FFFF0000"/>
      <name val="TH Niramit AS"/>
    </font>
    <font>
      <sz val="12"/>
      <color theme="1"/>
      <name val="TH Sarabun New"/>
      <family val="2"/>
      <charset val="222"/>
    </font>
    <font>
      <b/>
      <sz val="26"/>
      <name val="TH Niramit AS"/>
    </font>
    <font>
      <sz val="18"/>
      <name val="TH Niramit AS"/>
    </font>
    <font>
      <b/>
      <sz val="18"/>
      <color rgb="FF0070C0"/>
      <name val="TH Niramit AS"/>
    </font>
    <font>
      <sz val="18"/>
      <color rgb="FF0070C0"/>
      <name val="TH Niramit AS"/>
    </font>
    <font>
      <b/>
      <sz val="16"/>
      <color rgb="FF0070C0"/>
      <name val="TH Niramit AS"/>
    </font>
    <font>
      <sz val="16"/>
      <color rgb="FF0070C0"/>
      <name val="TH Niramit AS"/>
    </font>
    <font>
      <u/>
      <sz val="18"/>
      <color indexed="12"/>
      <name val="Cordia New"/>
      <family val="2"/>
    </font>
    <font>
      <b/>
      <sz val="20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18"/>
      <name val="TH Niramit AS"/>
    </font>
    <font>
      <b/>
      <sz val="20"/>
      <name val="TH Niramit AS"/>
    </font>
  </fonts>
  <fills count="2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n">
        <color indexed="64"/>
      </bottom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ck">
        <color rgb="FFFFC000"/>
      </bottom>
      <diagonal/>
    </border>
    <border>
      <left/>
      <right/>
      <top style="thin">
        <color indexed="64"/>
      </top>
      <bottom/>
      <diagonal/>
    </border>
  </borders>
  <cellStyleXfs count="120">
    <xf numFmtId="0" fontId="0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2" applyNumberFormat="0" applyAlignment="0" applyProtection="0"/>
    <xf numFmtId="0" fontId="29" fillId="0" borderId="7" applyNumberFormat="0" applyFill="0" applyAlignment="0" applyProtection="0"/>
    <xf numFmtId="0" fontId="30" fillId="23" borderId="0" applyNumberFormat="0" applyBorder="0" applyAlignment="0" applyProtection="0"/>
    <xf numFmtId="0" fontId="15" fillId="24" borderId="8" applyNumberFormat="0" applyFont="0" applyAlignment="0" applyProtection="0"/>
    <xf numFmtId="0" fontId="31" fillId="21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15" fillId="0" borderId="0"/>
    <xf numFmtId="0" fontId="14" fillId="0" borderId="0"/>
    <xf numFmtId="0" fontId="35" fillId="0" borderId="0"/>
    <xf numFmtId="0" fontId="11" fillId="0" borderId="0"/>
    <xf numFmtId="0" fontId="10" fillId="0" borderId="0"/>
    <xf numFmtId="164" fontId="37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5" fillId="0" borderId="0"/>
    <xf numFmtId="164" fontId="9" fillId="0" borderId="0" applyFont="0" applyFill="0" applyBorder="0" applyAlignment="0" applyProtection="0"/>
    <xf numFmtId="0" fontId="15" fillId="0" borderId="0"/>
    <xf numFmtId="0" fontId="14" fillId="0" borderId="0"/>
    <xf numFmtId="0" fontId="39" fillId="0" borderId="0" applyNumberFormat="0" applyFill="0" applyBorder="0" applyAlignment="0" applyProtection="0">
      <alignment vertical="top"/>
      <protection locked="0"/>
    </xf>
    <xf numFmtId="9" fontId="40" fillId="0" borderId="0"/>
    <xf numFmtId="0" fontId="35" fillId="0" borderId="0" applyFont="0" applyFill="0" applyBorder="0" applyAlignment="0" applyProtection="0"/>
    <xf numFmtId="0" fontId="41" fillId="0" borderId="24" applyNumberFormat="0" applyAlignment="0" applyProtection="0">
      <alignment horizontal="left" vertical="center"/>
    </xf>
    <xf numFmtId="0" fontId="41" fillId="0" borderId="15">
      <alignment horizontal="left" vertical="center"/>
    </xf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5" fillId="0" borderId="0"/>
    <xf numFmtId="0" fontId="9" fillId="0" borderId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16" fillId="0" borderId="0"/>
    <xf numFmtId="0" fontId="44" fillId="0" borderId="0"/>
    <xf numFmtId="0" fontId="35" fillId="0" borderId="0"/>
    <xf numFmtId="0" fontId="8" fillId="0" borderId="0"/>
    <xf numFmtId="0" fontId="8" fillId="0" borderId="0"/>
    <xf numFmtId="0" fontId="47" fillId="0" borderId="0">
      <alignment vertical="top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5" fontId="35" fillId="0" borderId="0" applyFont="0" applyFill="0" applyBorder="0" applyAlignment="0" applyProtection="0"/>
    <xf numFmtId="0" fontId="15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9" fillId="0" borderId="0"/>
    <xf numFmtId="164" fontId="49" fillId="0" borderId="0" applyFon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35" fillId="0" borderId="0"/>
    <xf numFmtId="0" fontId="15" fillId="0" borderId="0"/>
    <xf numFmtId="0" fontId="15" fillId="0" borderId="0"/>
    <xf numFmtId="0" fontId="35" fillId="0" borderId="0"/>
    <xf numFmtId="0" fontId="4" fillId="0" borderId="0"/>
    <xf numFmtId="164" fontId="3" fillId="0" borderId="0" applyFont="0" applyFill="0" applyBorder="0" applyAlignment="0" applyProtection="0"/>
    <xf numFmtId="0" fontId="55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9" fontId="14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3" fillId="0" borderId="0"/>
    <xf numFmtId="9" fontId="70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52">
    <xf numFmtId="0" fontId="0" fillId="0" borderId="0" xfId="0"/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top"/>
    </xf>
    <xf numFmtId="0" fontId="53" fillId="0" borderId="13" xfId="0" applyFont="1" applyBorder="1" applyAlignment="1">
      <alignment horizontal="center" vertical="top" wrapText="1"/>
    </xf>
    <xf numFmtId="0" fontId="54" fillId="0" borderId="1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/>
    <xf numFmtId="165" fontId="12" fillId="0" borderId="1" xfId="107" applyNumberFormat="1" applyFont="1" applyBorder="1"/>
    <xf numFmtId="0" fontId="4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164" fontId="38" fillId="0" borderId="0" xfId="1" applyFont="1" applyAlignment="1">
      <alignment vertical="center"/>
    </xf>
    <xf numFmtId="0" fontId="48" fillId="0" borderId="0" xfId="0" applyFont="1" applyAlignment="1">
      <alignment horizontal="right"/>
    </xf>
    <xf numFmtId="0" fontId="38" fillId="0" borderId="0" xfId="0" applyFont="1" applyAlignment="1">
      <alignment horizontal="centerContinuous" vertical="center"/>
    </xf>
    <xf numFmtId="0" fontId="38" fillId="0" borderId="0" xfId="0" applyFont="1" applyAlignment="1">
      <alignment horizontal="left" vertical="center"/>
    </xf>
    <xf numFmtId="164" fontId="38" fillId="0" borderId="0" xfId="1" applyFont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Continuous" vertical="center"/>
    </xf>
    <xf numFmtId="164" fontId="36" fillId="0" borderId="0" xfId="1" applyFont="1" applyAlignment="1">
      <alignment horizontal="centerContinuous" vertical="center"/>
    </xf>
    <xf numFmtId="164" fontId="36" fillId="0" borderId="0" xfId="1" applyFont="1" applyAlignment="1">
      <alignment vertical="center"/>
    </xf>
    <xf numFmtId="0" fontId="38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64" fontId="38" fillId="0" borderId="1" xfId="1" applyFont="1" applyBorder="1" applyAlignment="1">
      <alignment horizontal="center" vertical="center"/>
    </xf>
    <xf numFmtId="164" fontId="38" fillId="2" borderId="1" xfId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65" fontId="51" fillId="0" borderId="13" xfId="1" applyNumberFormat="1" applyFont="1" applyBorder="1" applyAlignment="1">
      <alignment horizontal="center" vertical="center"/>
    </xf>
    <xf numFmtId="165" fontId="50" fillId="0" borderId="13" xfId="1" applyNumberFormat="1" applyFont="1" applyBorder="1" applyAlignment="1">
      <alignment horizontal="center" vertical="center"/>
    </xf>
    <xf numFmtId="0" fontId="52" fillId="0" borderId="0" xfId="0" applyFont="1"/>
    <xf numFmtId="0" fontId="51" fillId="0" borderId="0" xfId="0" applyFont="1" applyAlignment="1">
      <alignment horizontal="left"/>
    </xf>
    <xf numFmtId="0" fontId="51" fillId="0" borderId="0" xfId="0" applyFont="1"/>
    <xf numFmtId="164" fontId="58" fillId="0" borderId="0" xfId="1" applyFont="1" applyAlignment="1">
      <alignment horizontal="right" vertical="center"/>
    </xf>
    <xf numFmtId="164" fontId="51" fillId="0" borderId="0" xfId="1" applyFont="1" applyAlignment="1">
      <alignment horizontal="centerContinuous" vertical="center"/>
    </xf>
    <xf numFmtId="164" fontId="51" fillId="0" borderId="0" xfId="1" applyFont="1" applyAlignment="1">
      <alignment horizontal="center" vertical="center"/>
    </xf>
    <xf numFmtId="164" fontId="51" fillId="0" borderId="12" xfId="1" applyFont="1" applyBorder="1" applyAlignment="1">
      <alignment horizontal="center" vertical="center"/>
    </xf>
    <xf numFmtId="0" fontId="51" fillId="0" borderId="0" xfId="0" applyFont="1" applyAlignment="1">
      <alignment horizontal="centerContinuous" vertical="center"/>
    </xf>
    <xf numFmtId="0" fontId="52" fillId="0" borderId="0" xfId="0" applyFont="1" applyAlignment="1">
      <alignment horizontal="centerContinuous"/>
    </xf>
    <xf numFmtId="0" fontId="51" fillId="0" borderId="0" xfId="0" applyFont="1" applyAlignment="1">
      <alignment vertical="center"/>
    </xf>
    <xf numFmtId="164" fontId="50" fillId="0" borderId="0" xfId="1" applyFont="1" applyAlignment="1">
      <alignment horizontal="centerContinuous"/>
    </xf>
    <xf numFmtId="165" fontId="51" fillId="0" borderId="0" xfId="1" applyNumberFormat="1" applyFont="1" applyAlignment="1">
      <alignment vertical="center"/>
    </xf>
    <xf numFmtId="165" fontId="51" fillId="0" borderId="11" xfId="1" applyNumberFormat="1" applyFont="1" applyBorder="1" applyAlignment="1">
      <alignment horizontal="center" vertical="center"/>
    </xf>
    <xf numFmtId="165" fontId="51" fillId="0" borderId="12" xfId="1" applyNumberFormat="1" applyFont="1" applyBorder="1" applyAlignment="1">
      <alignment horizontal="center" vertical="center"/>
    </xf>
    <xf numFmtId="165" fontId="51" fillId="0" borderId="13" xfId="1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164" fontId="50" fillId="0" borderId="0" xfId="1" applyFont="1"/>
    <xf numFmtId="164" fontId="51" fillId="0" borderId="0" xfId="1" applyFont="1" applyAlignment="1">
      <alignment vertical="center"/>
    </xf>
    <xf numFmtId="164" fontId="50" fillId="0" borderId="17" xfId="1" applyFont="1" applyBorder="1"/>
    <xf numFmtId="0" fontId="51" fillId="0" borderId="12" xfId="0" applyFont="1" applyBorder="1" applyAlignment="1">
      <alignment vertical="center"/>
    </xf>
    <xf numFmtId="0" fontId="57" fillId="0" borderId="12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51" fillId="0" borderId="12" xfId="0" applyFont="1" applyBorder="1" applyAlignment="1">
      <alignment horizontal="left" vertical="center"/>
    </xf>
    <xf numFmtId="0" fontId="57" fillId="0" borderId="0" xfId="0" applyFont="1"/>
    <xf numFmtId="164" fontId="51" fillId="0" borderId="12" xfId="0" applyNumberFormat="1" applyFont="1" applyBorder="1" applyAlignment="1">
      <alignment vertical="center"/>
    </xf>
    <xf numFmtId="164" fontId="57" fillId="0" borderId="12" xfId="0" applyNumberFormat="1" applyFont="1" applyBorder="1" applyAlignment="1">
      <alignment vertical="center"/>
    </xf>
    <xf numFmtId="0" fontId="56" fillId="0" borderId="0" xfId="0" applyFont="1"/>
    <xf numFmtId="164" fontId="51" fillId="0" borderId="13" xfId="1" applyFont="1" applyBorder="1" applyAlignment="1">
      <alignment horizontal="center" vertical="center"/>
    </xf>
    <xf numFmtId="0" fontId="50" fillId="0" borderId="11" xfId="57" applyFont="1" applyBorder="1" applyAlignment="1">
      <alignment horizontal="center" vertical="center"/>
    </xf>
    <xf numFmtId="0" fontId="50" fillId="0" borderId="12" xfId="57" applyFont="1" applyBorder="1" applyAlignment="1">
      <alignment horizontal="center" vertical="center"/>
    </xf>
    <xf numFmtId="0" fontId="50" fillId="0" borderId="12" xfId="57" applyFont="1" applyBorder="1" applyAlignment="1">
      <alignment vertical="center"/>
    </xf>
    <xf numFmtId="0" fontId="50" fillId="0" borderId="13" xfId="57" applyFont="1" applyBorder="1" applyAlignment="1">
      <alignment horizontal="center" vertical="center"/>
    </xf>
    <xf numFmtId="0" fontId="50" fillId="0" borderId="13" xfId="57" applyFont="1" applyBorder="1" applyAlignment="1">
      <alignment vertical="center"/>
    </xf>
    <xf numFmtId="164" fontId="50" fillId="0" borderId="0" xfId="1" applyFont="1" applyAlignment="1">
      <alignment vertical="center"/>
    </xf>
    <xf numFmtId="164" fontId="51" fillId="0" borderId="0" xfId="1" applyFont="1" applyAlignment="1">
      <alignment horizontal="center" vertical="top"/>
    </xf>
    <xf numFmtId="164" fontId="51" fillId="0" borderId="0" xfId="1" applyFont="1" applyAlignment="1">
      <alignment horizontal="right" vertical="top"/>
    </xf>
    <xf numFmtId="0" fontId="51" fillId="0" borderId="0" xfId="56" applyFont="1"/>
    <xf numFmtId="0" fontId="50" fillId="0" borderId="0" xfId="57" applyFont="1" applyAlignment="1">
      <alignment horizontal="left" vertical="center"/>
    </xf>
    <xf numFmtId="0" fontId="50" fillId="0" borderId="0" xfId="57" applyFont="1" applyAlignment="1">
      <alignment horizontal="centerContinuous" vertical="center"/>
    </xf>
    <xf numFmtId="165" fontId="50" fillId="0" borderId="0" xfId="1" applyNumberFormat="1" applyFont="1" applyAlignment="1">
      <alignment horizontal="centerContinuous" vertical="center"/>
    </xf>
    <xf numFmtId="164" fontId="50" fillId="0" borderId="0" xfId="1" applyFont="1" applyAlignment="1">
      <alignment horizontal="centerContinuous" vertical="center"/>
    </xf>
    <xf numFmtId="0" fontId="50" fillId="0" borderId="0" xfId="57" applyFont="1" applyAlignment="1">
      <alignment horizontal="right" vertical="center"/>
    </xf>
    <xf numFmtId="0" fontId="50" fillId="0" borderId="0" xfId="57" applyFont="1" applyAlignment="1">
      <alignment vertical="center"/>
    </xf>
    <xf numFmtId="165" fontId="50" fillId="0" borderId="0" xfId="1" applyNumberFormat="1" applyFont="1" applyAlignment="1">
      <alignment vertical="center"/>
    </xf>
    <xf numFmtId="164" fontId="51" fillId="0" borderId="0" xfId="1" applyFont="1"/>
    <xf numFmtId="0" fontId="51" fillId="0" borderId="11" xfId="57" applyFont="1" applyBorder="1" applyAlignment="1">
      <alignment horizontal="center" vertical="center"/>
    </xf>
    <xf numFmtId="164" fontId="51" fillId="0" borderId="21" xfId="1" applyFont="1" applyBorder="1" applyAlignment="1">
      <alignment horizontal="centerContinuous" vertical="center"/>
    </xf>
    <xf numFmtId="164" fontId="51" fillId="0" borderId="22" xfId="1" applyFont="1" applyBorder="1" applyAlignment="1">
      <alignment horizontal="centerContinuous" vertical="center"/>
    </xf>
    <xf numFmtId="164" fontId="51" fillId="0" borderId="1" xfId="1" applyFont="1" applyBorder="1" applyAlignment="1">
      <alignment horizontal="centerContinuous" vertical="center"/>
    </xf>
    <xf numFmtId="164" fontId="51" fillId="0" borderId="16" xfId="1" applyFont="1" applyBorder="1" applyAlignment="1">
      <alignment horizontal="centerContinuous" vertical="center"/>
    </xf>
    <xf numFmtId="0" fontId="51" fillId="0" borderId="0" xfId="57" applyFont="1" applyAlignment="1">
      <alignment vertical="center"/>
    </xf>
    <xf numFmtId="0" fontId="51" fillId="0" borderId="12" xfId="57" applyFont="1" applyBorder="1" applyAlignment="1">
      <alignment horizontal="center" vertical="center"/>
    </xf>
    <xf numFmtId="164" fontId="51" fillId="0" borderId="11" xfId="1" applyFont="1" applyBorder="1" applyAlignment="1">
      <alignment horizontal="centerContinuous" vertical="center"/>
    </xf>
    <xf numFmtId="164" fontId="51" fillId="0" borderId="12" xfId="1" applyFont="1" applyBorder="1" applyAlignment="1">
      <alignment horizontal="centerContinuous" vertical="center"/>
    </xf>
    <xf numFmtId="0" fontId="51" fillId="0" borderId="13" xfId="57" applyFont="1" applyBorder="1" applyAlignment="1">
      <alignment horizontal="center" vertical="center"/>
    </xf>
    <xf numFmtId="0" fontId="51" fillId="0" borderId="13" xfId="57" applyFont="1" applyBorder="1" applyAlignment="1">
      <alignment vertical="center"/>
    </xf>
    <xf numFmtId="0" fontId="51" fillId="0" borderId="12" xfId="57" applyFont="1" applyBorder="1" applyAlignment="1">
      <alignment vertical="center"/>
    </xf>
    <xf numFmtId="165" fontId="51" fillId="0" borderId="12" xfId="1" applyNumberFormat="1" applyFont="1" applyBorder="1" applyAlignment="1">
      <alignment vertical="center"/>
    </xf>
    <xf numFmtId="164" fontId="51" fillId="0" borderId="12" xfId="1" applyFont="1" applyBorder="1" applyAlignment="1">
      <alignment vertical="center"/>
    </xf>
    <xf numFmtId="165" fontId="51" fillId="0" borderId="0" xfId="57" applyNumberFormat="1" applyFont="1" applyAlignment="1">
      <alignment vertical="center"/>
    </xf>
    <xf numFmtId="164" fontId="51" fillId="0" borderId="13" xfId="1" applyFont="1" applyBorder="1" applyAlignment="1">
      <alignment vertical="center"/>
    </xf>
    <xf numFmtId="0" fontId="51" fillId="0" borderId="0" xfId="57" applyFont="1" applyAlignment="1">
      <alignment horizontal="center" vertical="center"/>
    </xf>
    <xf numFmtId="0" fontId="63" fillId="0" borderId="0" xfId="57" applyFont="1" applyAlignment="1">
      <alignment horizontal="left" vertical="center"/>
    </xf>
    <xf numFmtId="0" fontId="63" fillId="0" borderId="0" xfId="57" applyFont="1" applyAlignment="1">
      <alignment vertical="center"/>
    </xf>
    <xf numFmtId="0" fontId="63" fillId="0" borderId="0" xfId="57" applyFont="1" applyAlignment="1">
      <alignment horizontal="center" vertical="center"/>
    </xf>
    <xf numFmtId="165" fontId="63" fillId="0" borderId="0" xfId="1" applyNumberFormat="1" applyFont="1" applyAlignment="1">
      <alignment vertical="center"/>
    </xf>
    <xf numFmtId="164" fontId="63" fillId="0" borderId="0" xfId="1" applyFont="1" applyAlignment="1">
      <alignment horizontal="center" vertical="center"/>
    </xf>
    <xf numFmtId="164" fontId="63" fillId="0" borderId="0" xfId="1" applyFont="1" applyAlignment="1">
      <alignment vertical="center"/>
    </xf>
    <xf numFmtId="0" fontId="64" fillId="0" borderId="0" xfId="58" applyFont="1" applyAlignment="1" applyProtection="1">
      <alignment vertical="center"/>
    </xf>
    <xf numFmtId="165" fontId="50" fillId="0" borderId="12" xfId="1" applyNumberFormat="1" applyFont="1" applyBorder="1" applyAlignment="1">
      <alignment vertical="center"/>
    </xf>
    <xf numFmtId="165" fontId="65" fillId="0" borderId="12" xfId="1" applyNumberFormat="1" applyFont="1" applyBorder="1" applyAlignment="1">
      <alignment vertical="center"/>
    </xf>
    <xf numFmtId="165" fontId="50" fillId="0" borderId="11" xfId="1" applyNumberFormat="1" applyFont="1" applyBorder="1" applyAlignment="1">
      <alignment horizontal="center" vertical="center"/>
    </xf>
    <xf numFmtId="165" fontId="50" fillId="0" borderId="11" xfId="1" applyNumberFormat="1" applyFont="1" applyBorder="1" applyAlignment="1">
      <alignment horizontal="centerContinuous" vertical="center"/>
    </xf>
    <xf numFmtId="165" fontId="50" fillId="0" borderId="12" xfId="1" applyNumberFormat="1" applyFont="1" applyBorder="1" applyAlignment="1">
      <alignment horizontal="center" vertical="center"/>
    </xf>
    <xf numFmtId="165" fontId="50" fillId="0" borderId="13" xfId="1" applyNumberFormat="1" applyFont="1" applyBorder="1" applyAlignment="1">
      <alignment horizontal="centerContinuous" vertical="center"/>
    </xf>
    <xf numFmtId="0" fontId="51" fillId="0" borderId="0" xfId="57" applyFont="1"/>
    <xf numFmtId="0" fontId="38" fillId="0" borderId="0" xfId="0" applyFont="1" applyAlignment="1">
      <alignment horizontal="center"/>
    </xf>
    <xf numFmtId="0" fontId="36" fillId="0" borderId="0" xfId="0" applyFont="1"/>
    <xf numFmtId="0" fontId="38" fillId="0" borderId="0" xfId="0" applyFont="1"/>
    <xf numFmtId="0" fontId="50" fillId="0" borderId="0" xfId="0" applyFont="1" applyAlignment="1">
      <alignment horizontal="left" vertical="center" indent="1"/>
    </xf>
    <xf numFmtId="165" fontId="36" fillId="0" borderId="0" xfId="1" applyNumberFormat="1" applyFont="1"/>
    <xf numFmtId="165" fontId="38" fillId="0" borderId="0" xfId="1" applyNumberFormat="1" applyFont="1"/>
    <xf numFmtId="0" fontId="36" fillId="0" borderId="0" xfId="0" applyFont="1" applyAlignment="1">
      <alignment vertical="top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left" vertical="center" indent="5"/>
    </xf>
    <xf numFmtId="0" fontId="67" fillId="0" borderId="0" xfId="0" applyFont="1" applyAlignment="1">
      <alignment horizontal="left" vertical="center" indent="7"/>
    </xf>
    <xf numFmtId="0" fontId="38" fillId="0" borderId="0" xfId="0" applyFont="1" applyAlignment="1">
      <alignment horizontal="left" vertical="center" indent="5"/>
    </xf>
    <xf numFmtId="0" fontId="36" fillId="0" borderId="0" xfId="0" applyFont="1" applyAlignment="1">
      <alignment horizontal="left" vertical="center" indent="7"/>
    </xf>
    <xf numFmtId="0" fontId="36" fillId="0" borderId="0" xfId="0" applyFont="1" applyAlignment="1">
      <alignment horizontal="left" vertical="center" indent="12"/>
    </xf>
    <xf numFmtId="0" fontId="36" fillId="0" borderId="0" xfId="0" applyFont="1" applyAlignment="1">
      <alignment horizontal="left" vertical="center" wrapText="1" indent="12"/>
    </xf>
    <xf numFmtId="0" fontId="36" fillId="0" borderId="0" xfId="0" applyFont="1" applyAlignment="1">
      <alignment horizontal="left" vertical="center" wrapText="1" indent="5"/>
    </xf>
    <xf numFmtId="0" fontId="36" fillId="0" borderId="0" xfId="0" applyFont="1" applyAlignment="1">
      <alignment horizontal="left" vertical="top" indent="2"/>
    </xf>
    <xf numFmtId="0" fontId="36" fillId="0" borderId="0" xfId="0" applyFont="1" applyAlignment="1">
      <alignment horizontal="left" vertical="top" wrapText="1" indent="2"/>
    </xf>
    <xf numFmtId="0" fontId="36" fillId="0" borderId="0" xfId="0" applyFont="1" applyAlignment="1">
      <alignment horizontal="center"/>
    </xf>
    <xf numFmtId="165" fontId="36" fillId="0" borderId="0" xfId="1" applyNumberFormat="1" applyFont="1" applyAlignment="1">
      <alignment horizontal="center"/>
    </xf>
    <xf numFmtId="0" fontId="71" fillId="0" borderId="0" xfId="0" applyFont="1"/>
    <xf numFmtId="0" fontId="38" fillId="0" borderId="0" xfId="0" applyFont="1" applyAlignment="1">
      <alignment horizontal="left" indent="2"/>
    </xf>
    <xf numFmtId="0" fontId="67" fillId="0" borderId="0" xfId="0" applyFont="1" applyAlignment="1">
      <alignment horizontal="left" vertical="center" wrapText="1" indent="12"/>
    </xf>
    <xf numFmtId="0" fontId="67" fillId="0" borderId="0" xfId="0" applyFont="1" applyAlignment="1">
      <alignment horizontal="left" vertical="center" indent="12"/>
    </xf>
    <xf numFmtId="0" fontId="12" fillId="0" borderId="0" xfId="0" applyFont="1" applyAlignment="1">
      <alignment horizontal="left" vertical="center" indent="17"/>
    </xf>
    <xf numFmtId="0" fontId="39" fillId="0" borderId="0" xfId="58" applyAlignment="1" applyProtection="1"/>
    <xf numFmtId="165" fontId="50" fillId="0" borderId="0" xfId="1" applyNumberFormat="1" applyFont="1" applyBorder="1"/>
    <xf numFmtId="164" fontId="50" fillId="0" borderId="0" xfId="1" applyFont="1" applyBorder="1"/>
    <xf numFmtId="165" fontId="51" fillId="0" borderId="12" xfId="1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 wrapText="1"/>
    </xf>
    <xf numFmtId="0" fontId="51" fillId="0" borderId="12" xfId="57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Continuous"/>
    </xf>
    <xf numFmtId="0" fontId="36" fillId="0" borderId="0" xfId="0" applyFont="1" applyBorder="1" applyAlignment="1">
      <alignment horizontal="centerContinuous"/>
    </xf>
    <xf numFmtId="0" fontId="36" fillId="0" borderId="0" xfId="0" applyFont="1" applyBorder="1"/>
    <xf numFmtId="0" fontId="50" fillId="0" borderId="0" xfId="84" applyFont="1" applyBorder="1"/>
    <xf numFmtId="164" fontId="60" fillId="0" borderId="0" xfId="3" applyFont="1" applyBorder="1" applyAlignment="1">
      <alignment horizontal="centerContinuous"/>
    </xf>
    <xf numFmtId="164" fontId="50" fillId="0" borderId="0" xfId="84" applyNumberFormat="1" applyFont="1" applyBorder="1"/>
    <xf numFmtId="0" fontId="38" fillId="0" borderId="0" xfId="0" applyFont="1" applyBorder="1"/>
    <xf numFmtId="165" fontId="38" fillId="0" borderId="0" xfId="1" applyNumberFormat="1" applyFont="1" applyBorder="1" applyAlignment="1">
      <alignment horizontal="center"/>
    </xf>
    <xf numFmtId="0" fontId="69" fillId="0" borderId="0" xfId="0" applyFont="1" applyBorder="1"/>
    <xf numFmtId="0" fontId="59" fillId="0" borderId="1" xfId="84" applyFont="1" applyBorder="1" applyAlignment="1">
      <alignment vertical="top"/>
    </xf>
    <xf numFmtId="165" fontId="38" fillId="0" borderId="1" xfId="1" applyNumberFormat="1" applyFont="1" applyBorder="1" applyAlignment="1">
      <alignment horizontal="center" vertical="top"/>
    </xf>
    <xf numFmtId="0" fontId="52" fillId="0" borderId="1" xfId="84" applyFont="1" applyBorder="1" applyAlignment="1">
      <alignment vertical="top" wrapText="1"/>
    </xf>
    <xf numFmtId="0" fontId="38" fillId="0" borderId="1" xfId="0" applyFont="1" applyBorder="1"/>
    <xf numFmtId="165" fontId="38" fillId="0" borderId="1" xfId="1" applyNumberFormat="1" applyFont="1" applyBorder="1" applyAlignment="1">
      <alignment horizontal="center"/>
    </xf>
    <xf numFmtId="49" fontId="38" fillId="0" borderId="1" xfId="0" applyNumberFormat="1" applyFont="1" applyBorder="1" applyAlignment="1">
      <alignment vertical="top"/>
    </xf>
    <xf numFmtId="165" fontId="38" fillId="0" borderId="1" xfId="0" applyNumberFormat="1" applyFont="1" applyBorder="1"/>
    <xf numFmtId="49" fontId="38" fillId="0" borderId="1" xfId="0" applyNumberFormat="1" applyFont="1" applyBorder="1" applyAlignment="1">
      <alignment horizontal="left" vertical="top" indent="1"/>
    </xf>
    <xf numFmtId="49" fontId="38" fillId="0" borderId="1" xfId="0" applyNumberFormat="1" applyFont="1" applyBorder="1" applyAlignment="1">
      <alignment horizontal="left" indent="2"/>
    </xf>
    <xf numFmtId="49" fontId="38" fillId="0" borderId="1" xfId="78" applyNumberFormat="1" applyFont="1" applyBorder="1" applyAlignment="1">
      <alignment horizontal="left" indent="3"/>
    </xf>
    <xf numFmtId="0" fontId="38" fillId="0" borderId="1" xfId="0" applyFont="1" applyBorder="1" applyAlignment="1">
      <alignment horizontal="left" indent="4"/>
    </xf>
    <xf numFmtId="165" fontId="38" fillId="0" borderId="1" xfId="1" applyNumberFormat="1" applyFont="1" applyBorder="1"/>
    <xf numFmtId="0" fontId="38" fillId="0" borderId="1" xfId="0" applyFont="1" applyBorder="1" applyAlignment="1">
      <alignment horizontal="left" indent="5"/>
    </xf>
    <xf numFmtId="0" fontId="38" fillId="0" borderId="1" xfId="0" applyFont="1" applyBorder="1" applyAlignment="1">
      <alignment horizontal="left" indent="6"/>
    </xf>
    <xf numFmtId="0" fontId="38" fillId="0" borderId="1" xfId="0" applyFont="1" applyBorder="1" applyAlignment="1">
      <alignment horizontal="left" indent="7"/>
    </xf>
    <xf numFmtId="0" fontId="38" fillId="0" borderId="1" xfId="0" applyFont="1" applyBorder="1" applyAlignment="1">
      <alignment horizontal="left" indent="8"/>
    </xf>
    <xf numFmtId="0" fontId="38" fillId="0" borderId="1" xfId="0" applyFont="1" applyBorder="1" applyAlignment="1">
      <alignment horizontal="left" indent="9"/>
    </xf>
    <xf numFmtId="0" fontId="72" fillId="0" borderId="0" xfId="0" applyFont="1" applyBorder="1"/>
    <xf numFmtId="0" fontId="50" fillId="0" borderId="1" xfId="84" applyFont="1" applyFill="1" applyBorder="1" applyAlignment="1">
      <alignment vertical="top"/>
    </xf>
    <xf numFmtId="0" fontId="38" fillId="0" borderId="1" xfId="0" applyFont="1" applyFill="1" applyBorder="1"/>
    <xf numFmtId="164" fontId="50" fillId="0" borderId="0" xfId="1" applyFont="1" applyBorder="1" applyAlignment="1">
      <alignment horizontal="left" indent="2"/>
    </xf>
    <xf numFmtId="164" fontId="51" fillId="0" borderId="27" xfId="3" applyFont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164" fontId="57" fillId="0" borderId="27" xfId="1" applyFont="1" applyBorder="1" applyAlignment="1">
      <alignment horizontal="center" vertical="center"/>
    </xf>
    <xf numFmtId="0" fontId="57" fillId="0" borderId="27" xfId="0" applyFont="1" applyBorder="1" applyAlignment="1">
      <alignment vertical="center"/>
    </xf>
    <xf numFmtId="0" fontId="51" fillId="0" borderId="27" xfId="0" applyFont="1" applyBorder="1" applyAlignment="1">
      <alignment horizontal="left" vertical="center"/>
    </xf>
    <xf numFmtId="164" fontId="51" fillId="0" borderId="27" xfId="1" applyFont="1" applyBorder="1" applyAlignment="1">
      <alignment horizontal="center" vertical="center"/>
    </xf>
    <xf numFmtId="0" fontId="51" fillId="0" borderId="27" xfId="0" applyFont="1" applyBorder="1" applyAlignment="1">
      <alignment vertical="center"/>
    </xf>
    <xf numFmtId="164" fontId="51" fillId="0" borderId="27" xfId="0" applyNumberFormat="1" applyFont="1" applyBorder="1" applyAlignment="1">
      <alignment vertical="center"/>
    </xf>
    <xf numFmtId="164" fontId="57" fillId="0" borderId="27" xfId="0" applyNumberFormat="1" applyFont="1" applyBorder="1" applyAlignment="1">
      <alignment vertical="center"/>
    </xf>
    <xf numFmtId="164" fontId="51" fillId="0" borderId="27" xfId="1" applyFont="1" applyBorder="1" applyAlignment="1">
      <alignment horizontal="left" vertical="center"/>
    </xf>
    <xf numFmtId="0" fontId="51" fillId="0" borderId="28" xfId="0" applyFont="1" applyBorder="1" applyAlignment="1">
      <alignment horizontal="left" vertical="center"/>
    </xf>
    <xf numFmtId="164" fontId="51" fillId="0" borderId="28" xfId="1" applyFont="1" applyBorder="1" applyAlignment="1">
      <alignment horizontal="left" vertical="center"/>
    </xf>
    <xf numFmtId="164" fontId="50" fillId="0" borderId="29" xfId="1" applyFont="1" applyBorder="1" applyAlignment="1">
      <alignment horizontal="left" vertical="center"/>
    </xf>
    <xf numFmtId="164" fontId="50" fillId="0" borderId="30" xfId="1" applyFont="1" applyBorder="1"/>
    <xf numFmtId="0" fontId="50" fillId="0" borderId="29" xfId="0" applyFont="1" applyBorder="1" applyAlignment="1">
      <alignment horizontal="left" vertical="center" indent="1"/>
    </xf>
    <xf numFmtId="0" fontId="50" fillId="0" borderId="29" xfId="56" applyFont="1" applyBorder="1" applyAlignment="1">
      <alignment horizontal="left" indent="2"/>
    </xf>
    <xf numFmtId="164" fontId="50" fillId="0" borderId="29" xfId="1" applyFont="1" applyBorder="1" applyAlignment="1">
      <alignment horizontal="left" vertical="center" indent="2"/>
    </xf>
    <xf numFmtId="164" fontId="50" fillId="0" borderId="29" xfId="1" applyFont="1" applyBorder="1" applyAlignment="1">
      <alignment horizontal="left" indent="3"/>
    </xf>
    <xf numFmtId="164" fontId="50" fillId="0" borderId="29" xfId="1" applyFont="1" applyBorder="1" applyAlignment="1">
      <alignment horizontal="left" indent="4"/>
    </xf>
    <xf numFmtId="164" fontId="50" fillId="0" borderId="29" xfId="1" applyFont="1" applyBorder="1" applyAlignment="1">
      <alignment horizontal="left" indent="5"/>
    </xf>
    <xf numFmtId="0" fontId="57" fillId="0" borderId="29" xfId="0" applyFont="1" applyBorder="1"/>
    <xf numFmtId="0" fontId="62" fillId="0" borderId="30" xfId="0" applyFont="1" applyBorder="1" applyAlignment="1">
      <alignment horizontal="left" vertical="center"/>
    </xf>
    <xf numFmtId="0" fontId="51" fillId="0" borderId="29" xfId="0" applyFont="1" applyBorder="1"/>
    <xf numFmtId="0" fontId="51" fillId="0" borderId="30" xfId="0" applyFont="1" applyBorder="1" applyAlignment="1">
      <alignment horizontal="left" vertical="center"/>
    </xf>
    <xf numFmtId="0" fontId="51" fillId="0" borderId="29" xfId="0" applyFont="1" applyBorder="1" applyAlignment="1">
      <alignment horizontal="left"/>
    </xf>
    <xf numFmtId="0" fontId="51" fillId="0" borderId="31" xfId="0" applyFont="1" applyBorder="1" applyAlignment="1">
      <alignment horizontal="left"/>
    </xf>
    <xf numFmtId="0" fontId="51" fillId="0" borderId="32" xfId="0" applyFont="1" applyBorder="1" applyAlignment="1">
      <alignment horizontal="left" vertical="center"/>
    </xf>
    <xf numFmtId="0" fontId="50" fillId="0" borderId="26" xfId="0" applyFont="1" applyBorder="1" applyAlignment="1">
      <alignment horizontal="center" vertical="center"/>
    </xf>
    <xf numFmtId="164" fontId="50" fillId="0" borderId="26" xfId="3" applyFont="1" applyBorder="1" applyAlignment="1">
      <alignment horizontal="center"/>
    </xf>
    <xf numFmtId="0" fontId="50" fillId="0" borderId="1" xfId="0" applyFont="1" applyBorder="1" applyAlignment="1">
      <alignment horizontal="center" vertical="center"/>
    </xf>
    <xf numFmtId="0" fontId="51" fillId="0" borderId="12" xfId="0" applyFont="1" applyBorder="1" applyAlignment="1">
      <alignment horizontal="left" vertical="center" indent="7"/>
    </xf>
    <xf numFmtId="164" fontId="50" fillId="0" borderId="1" xfId="3" applyFont="1" applyBorder="1" applyAlignment="1">
      <alignment horizontal="center"/>
    </xf>
    <xf numFmtId="164" fontId="50" fillId="0" borderId="25" xfId="1" applyFont="1" applyBorder="1" applyAlignment="1">
      <alignment horizontal="left" vertical="center"/>
    </xf>
    <xf numFmtId="164" fontId="57" fillId="0" borderId="25" xfId="1" applyFont="1" applyBorder="1" applyAlignment="1">
      <alignment horizontal="center" vertical="center"/>
    </xf>
    <xf numFmtId="0" fontId="57" fillId="0" borderId="25" xfId="0" applyFont="1" applyBorder="1" applyAlignment="1">
      <alignment vertical="center"/>
    </xf>
    <xf numFmtId="0" fontId="50" fillId="0" borderId="12" xfId="0" applyFont="1" applyBorder="1" applyAlignment="1">
      <alignment horizontal="left" vertical="center" indent="1"/>
    </xf>
    <xf numFmtId="0" fontId="50" fillId="0" borderId="12" xfId="56" applyFont="1" applyBorder="1" applyAlignment="1">
      <alignment horizontal="left" indent="2"/>
    </xf>
    <xf numFmtId="164" fontId="50" fillId="0" borderId="12" xfId="1" applyFont="1" applyBorder="1" applyAlignment="1">
      <alignment horizontal="left" vertical="center" indent="2"/>
    </xf>
    <xf numFmtId="164" fontId="50" fillId="0" borderId="12" xfId="1" applyFont="1" applyBorder="1" applyAlignment="1">
      <alignment horizontal="left" indent="3"/>
    </xf>
    <xf numFmtId="164" fontId="50" fillId="0" borderId="12" xfId="1" applyFont="1" applyBorder="1" applyAlignment="1">
      <alignment horizontal="left" indent="4"/>
    </xf>
    <xf numFmtId="164" fontId="50" fillId="0" borderId="12" xfId="1" applyFont="1" applyBorder="1" applyAlignment="1">
      <alignment horizontal="left" indent="5"/>
    </xf>
    <xf numFmtId="0" fontId="51" fillId="0" borderId="12" xfId="57" applyFont="1" applyBorder="1"/>
    <xf numFmtId="0" fontId="51" fillId="0" borderId="13" xfId="0" applyFont="1" applyBorder="1" applyAlignment="1">
      <alignment horizontal="left" vertical="center" indent="7"/>
    </xf>
    <xf numFmtId="0" fontId="51" fillId="0" borderId="13" xfId="57" applyFont="1" applyBorder="1"/>
    <xf numFmtId="164" fontId="50" fillId="0" borderId="12" xfId="1" applyFont="1" applyBorder="1" applyAlignment="1">
      <alignment horizontal="center" vertical="center"/>
    </xf>
    <xf numFmtId="164" fontId="50" fillId="0" borderId="12" xfId="1" applyFont="1" applyBorder="1" applyAlignment="1">
      <alignment vertical="center"/>
    </xf>
    <xf numFmtId="0" fontId="50" fillId="0" borderId="25" xfId="57" applyFont="1" applyBorder="1" applyAlignment="1">
      <alignment horizontal="center" vertical="center"/>
    </xf>
    <xf numFmtId="0" fontId="50" fillId="0" borderId="25" xfId="57" applyFont="1" applyBorder="1" applyAlignment="1">
      <alignment vertical="center"/>
    </xf>
    <xf numFmtId="164" fontId="50" fillId="0" borderId="25" xfId="1" applyFont="1" applyBorder="1" applyAlignment="1">
      <alignment horizontal="center" vertical="center"/>
    </xf>
    <xf numFmtId="0" fontId="50" fillId="0" borderId="25" xfId="57" applyFont="1" applyBorder="1" applyAlignment="1">
      <alignment horizontal="center" vertical="center" wrapText="1"/>
    </xf>
    <xf numFmtId="165" fontId="50" fillId="0" borderId="25" xfId="1" applyNumberFormat="1" applyFont="1" applyBorder="1" applyAlignment="1">
      <alignment horizontal="center" vertical="center"/>
    </xf>
    <xf numFmtId="164" fontId="50" fillId="0" borderId="21" xfId="1" applyFont="1" applyBorder="1" applyAlignment="1">
      <alignment horizontal="left" vertical="center"/>
    </xf>
    <xf numFmtId="0" fontId="50" fillId="0" borderId="22" xfId="57" applyFont="1" applyBorder="1" applyAlignment="1">
      <alignment vertical="center"/>
    </xf>
    <xf numFmtId="0" fontId="50" fillId="0" borderId="18" xfId="0" applyFont="1" applyBorder="1" applyAlignment="1">
      <alignment horizontal="left" vertical="center" indent="1"/>
    </xf>
    <xf numFmtId="0" fontId="61" fillId="0" borderId="20" xfId="57" applyFont="1" applyBorder="1" applyAlignment="1">
      <alignment vertical="center"/>
    </xf>
    <xf numFmtId="0" fontId="50" fillId="0" borderId="18" xfId="56" applyFont="1" applyBorder="1" applyAlignment="1">
      <alignment horizontal="left" indent="2"/>
    </xf>
    <xf numFmtId="0" fontId="51" fillId="0" borderId="20" xfId="57" applyFont="1" applyBorder="1" applyAlignment="1">
      <alignment vertical="center"/>
    </xf>
    <xf numFmtId="164" fontId="50" fillId="0" borderId="18" xfId="1" applyFont="1" applyBorder="1" applyAlignment="1">
      <alignment horizontal="left" vertical="center" indent="2"/>
    </xf>
    <xf numFmtId="164" fontId="50" fillId="0" borderId="18" xfId="1" applyFont="1" applyBorder="1" applyAlignment="1">
      <alignment horizontal="left" indent="3"/>
    </xf>
    <xf numFmtId="164" fontId="50" fillId="0" borderId="18" xfId="1" applyFont="1" applyBorder="1" applyAlignment="1">
      <alignment horizontal="left" indent="4"/>
    </xf>
    <xf numFmtId="164" fontId="50" fillId="0" borderId="18" xfId="1" applyFont="1" applyBorder="1" applyAlignment="1">
      <alignment horizontal="left" indent="5"/>
    </xf>
    <xf numFmtId="0" fontId="51" fillId="0" borderId="18" xfId="57" applyFont="1" applyBorder="1" applyAlignment="1">
      <alignment horizontal="center" vertical="center"/>
    </xf>
    <xf numFmtId="0" fontId="51" fillId="0" borderId="19" xfId="57" applyFont="1" applyBorder="1" applyAlignment="1">
      <alignment horizontal="center" vertical="center"/>
    </xf>
    <xf numFmtId="0" fontId="51" fillId="0" borderId="23" xfId="57" applyFont="1" applyBorder="1" applyAlignment="1">
      <alignment vertical="center"/>
    </xf>
    <xf numFmtId="164" fontId="50" fillId="0" borderId="33" xfId="1" applyFont="1" applyBorder="1" applyAlignment="1">
      <alignment horizontal="left" vertical="center"/>
    </xf>
    <xf numFmtId="164" fontId="50" fillId="0" borderId="34" xfId="1" applyFont="1" applyBorder="1"/>
    <xf numFmtId="164" fontId="51" fillId="0" borderId="35" xfId="3" applyFont="1" applyBorder="1" applyAlignment="1">
      <alignment horizontal="center"/>
    </xf>
    <xf numFmtId="0" fontId="51" fillId="0" borderId="35" xfId="0" applyFont="1" applyBorder="1" applyAlignment="1">
      <alignment horizontal="center" vertical="center"/>
    </xf>
    <xf numFmtId="0" fontId="73" fillId="28" borderId="1" xfId="0" applyFont="1" applyFill="1" applyBorder="1" applyAlignment="1">
      <alignment horizontal="left" vertical="top"/>
    </xf>
    <xf numFmtId="0" fontId="75" fillId="28" borderId="1" xfId="0" applyFont="1" applyFill="1" applyBorder="1" applyAlignment="1">
      <alignment horizontal="center" vertical="top" wrapText="1"/>
    </xf>
    <xf numFmtId="165" fontId="75" fillId="28" borderId="1" xfId="1" applyNumberFormat="1" applyFont="1" applyFill="1" applyBorder="1" applyAlignment="1">
      <alignment horizontal="center" vertical="top"/>
    </xf>
    <xf numFmtId="0" fontId="76" fillId="28" borderId="1" xfId="0" applyFont="1" applyFill="1" applyBorder="1" applyAlignment="1">
      <alignment vertical="top"/>
    </xf>
    <xf numFmtId="0" fontId="73" fillId="28" borderId="1" xfId="0" applyFont="1" applyFill="1" applyBorder="1"/>
    <xf numFmtId="0" fontId="73" fillId="28" borderId="1" xfId="0" applyFont="1" applyFill="1" applyBorder="1" applyAlignment="1">
      <alignment horizontal="center"/>
    </xf>
    <xf numFmtId="165" fontId="73" fillId="28" borderId="1" xfId="1" applyNumberFormat="1" applyFont="1" applyFill="1" applyBorder="1" applyAlignment="1">
      <alignment horizontal="center"/>
    </xf>
    <xf numFmtId="0" fontId="74" fillId="28" borderId="1" xfId="0" applyFont="1" applyFill="1" applyBorder="1"/>
    <xf numFmtId="0" fontId="77" fillId="0" borderId="0" xfId="58" applyFont="1" applyAlignment="1" applyProtection="1"/>
    <xf numFmtId="164" fontId="50" fillId="0" borderId="0" xfId="1" applyFont="1" applyBorder="1" applyAlignment="1">
      <alignment horizontal="left" indent="5"/>
    </xf>
    <xf numFmtId="164" fontId="78" fillId="0" borderId="17" xfId="1" applyFont="1" applyBorder="1" applyAlignment="1"/>
    <xf numFmtId="0" fontId="79" fillId="0" borderId="0" xfId="0" applyFont="1" applyAlignment="1">
      <alignment horizontal="left" vertical="center" indent="1"/>
    </xf>
    <xf numFmtId="164" fontId="50" fillId="0" borderId="0" xfId="1" applyFont="1" applyAlignment="1">
      <alignment horizontal="right" vertical="center"/>
    </xf>
    <xf numFmtId="0" fontId="51" fillId="0" borderId="0" xfId="84" applyFont="1" applyBorder="1"/>
    <xf numFmtId="165" fontId="36" fillId="0" borderId="1" xfId="1" applyNumberFormat="1" applyFont="1" applyBorder="1" applyAlignment="1">
      <alignment horizontal="center" vertical="top"/>
    </xf>
    <xf numFmtId="165" fontId="51" fillId="0" borderId="0" xfId="1" applyNumberFormat="1" applyFont="1" applyBorder="1"/>
    <xf numFmtId="164" fontId="51" fillId="0" borderId="0" xfId="84" applyNumberFormat="1" applyFont="1" applyBorder="1"/>
    <xf numFmtId="164" fontId="51" fillId="0" borderId="0" xfId="3" applyFont="1" applyBorder="1" applyAlignment="1">
      <alignment horizontal="centerContinuous"/>
    </xf>
    <xf numFmtId="0" fontId="51" fillId="0" borderId="1" xfId="84" applyFont="1" applyBorder="1" applyAlignment="1">
      <alignment horizontal="left" vertical="top" indent="2"/>
    </xf>
    <xf numFmtId="165" fontId="36" fillId="0" borderId="1" xfId="1" applyNumberFormat="1" applyFont="1" applyBorder="1" applyAlignment="1">
      <alignment horizontal="center"/>
    </xf>
    <xf numFmtId="0" fontId="51" fillId="0" borderId="14" xfId="84" applyFont="1" applyBorder="1" applyAlignment="1">
      <alignment horizontal="left" vertical="top" indent="2"/>
    </xf>
    <xf numFmtId="165" fontId="36" fillId="0" borderId="1" xfId="1" applyNumberFormat="1" applyFont="1" applyBorder="1"/>
    <xf numFmtId="165" fontId="36" fillId="0" borderId="0" xfId="1" applyNumberFormat="1" applyFont="1" applyBorder="1"/>
    <xf numFmtId="165" fontId="36" fillId="0" borderId="0" xfId="1" applyNumberFormat="1" applyFont="1" applyFill="1" applyBorder="1"/>
    <xf numFmtId="165" fontId="48" fillId="0" borderId="1" xfId="1" applyNumberFormat="1" applyFont="1" applyBorder="1" applyAlignment="1">
      <alignment horizontal="center" vertical="top" wrapText="1"/>
    </xf>
    <xf numFmtId="165" fontId="38" fillId="0" borderId="1" xfId="1" applyNumberFormat="1" applyFont="1" applyBorder="1" applyAlignment="1">
      <alignment horizontal="center" vertical="top" wrapText="1"/>
    </xf>
    <xf numFmtId="165" fontId="38" fillId="0" borderId="1" xfId="1" applyNumberFormat="1" applyFont="1" applyFill="1" applyBorder="1" applyAlignment="1">
      <alignment horizontal="center" vertical="top"/>
    </xf>
    <xf numFmtId="165" fontId="58" fillId="0" borderId="1" xfId="1" applyNumberFormat="1" applyFont="1" applyFill="1" applyBorder="1" applyAlignment="1">
      <alignment vertical="top" wrapText="1"/>
    </xf>
    <xf numFmtId="165" fontId="51" fillId="0" borderId="36" xfId="1" applyNumberFormat="1" applyFont="1" applyBorder="1" applyAlignment="1">
      <alignment vertical="top"/>
    </xf>
    <xf numFmtId="165" fontId="51" fillId="0" borderId="16" xfId="1" applyNumberFormat="1" applyFont="1" applyFill="1" applyBorder="1" applyAlignment="1">
      <alignment vertical="top"/>
    </xf>
    <xf numFmtId="165" fontId="51" fillId="0" borderId="1" xfId="1" applyNumberFormat="1" applyFont="1" applyFill="1" applyBorder="1" applyAlignment="1">
      <alignment vertical="top"/>
    </xf>
    <xf numFmtId="165" fontId="51" fillId="0" borderId="1" xfId="1" applyNumberFormat="1" applyFont="1" applyFill="1" applyBorder="1"/>
    <xf numFmtId="165" fontId="51" fillId="0" borderId="37" xfId="1" applyNumberFormat="1" applyFont="1" applyBorder="1" applyAlignment="1">
      <alignment vertical="top"/>
    </xf>
    <xf numFmtId="165" fontId="51" fillId="0" borderId="23" xfId="1" applyNumberFormat="1" applyFont="1" applyBorder="1" applyAlignment="1">
      <alignment vertical="top"/>
    </xf>
    <xf numFmtId="165" fontId="51" fillId="0" borderId="38" xfId="1" applyNumberFormat="1" applyFont="1" applyBorder="1" applyAlignment="1">
      <alignment vertical="top"/>
    </xf>
    <xf numFmtId="165" fontId="51" fillId="0" borderId="16" xfId="1" applyNumberFormat="1" applyFont="1" applyBorder="1" applyAlignment="1">
      <alignment vertical="top"/>
    </xf>
    <xf numFmtId="165" fontId="51" fillId="0" borderId="39" xfId="1" applyNumberFormat="1" applyFont="1" applyBorder="1" applyAlignment="1">
      <alignment vertical="top"/>
    </xf>
    <xf numFmtId="165" fontId="51" fillId="0" borderId="25" xfId="1" applyNumberFormat="1" applyFont="1" applyFill="1" applyBorder="1" applyAlignment="1">
      <alignment vertical="top"/>
    </xf>
    <xf numFmtId="165" fontId="36" fillId="0" borderId="1" xfId="1" applyNumberFormat="1" applyFont="1" applyFill="1" applyBorder="1"/>
    <xf numFmtId="165" fontId="38" fillId="0" borderId="1" xfId="1" applyNumberFormat="1" applyFont="1" applyBorder="1" applyAlignment="1">
      <alignment vertical="top"/>
    </xf>
    <xf numFmtId="165" fontId="38" fillId="0" borderId="1" xfId="1" applyNumberFormat="1" applyFont="1" applyFill="1" applyBorder="1"/>
    <xf numFmtId="165" fontId="38" fillId="0" borderId="1" xfId="1" applyNumberFormat="1" applyFont="1" applyBorder="1" applyAlignment="1">
      <alignment horizontal="left" vertical="top" indent="1"/>
    </xf>
    <xf numFmtId="165" fontId="38" fillId="0" borderId="1" xfId="1" applyNumberFormat="1" applyFont="1" applyBorder="1" applyAlignment="1">
      <alignment horizontal="left" indent="2"/>
    </xf>
    <xf numFmtId="165" fontId="38" fillId="0" borderId="1" xfId="1" applyNumberFormat="1" applyFont="1" applyBorder="1" applyAlignment="1">
      <alignment horizontal="left" indent="3"/>
    </xf>
    <xf numFmtId="165" fontId="36" fillId="0" borderId="1" xfId="1" applyNumberFormat="1" applyFont="1" applyBorder="1" applyAlignment="1">
      <alignment horizontal="left" indent="3"/>
    </xf>
    <xf numFmtId="165" fontId="38" fillId="0" borderId="1" xfId="1" applyNumberFormat="1" applyFont="1" applyBorder="1" applyAlignment="1">
      <alignment horizontal="left" indent="6"/>
    </xf>
    <xf numFmtId="165" fontId="38" fillId="0" borderId="1" xfId="1" applyNumberFormat="1" applyFont="1" applyBorder="1" applyAlignment="1">
      <alignment horizontal="left" indent="9"/>
    </xf>
    <xf numFmtId="165" fontId="80" fillId="28" borderId="1" xfId="1" applyNumberFormat="1" applyFont="1" applyFill="1" applyBorder="1" applyAlignment="1">
      <alignment horizontal="left" vertical="top"/>
    </xf>
    <xf numFmtId="165" fontId="80" fillId="28" borderId="25" xfId="1" applyNumberFormat="1" applyFont="1" applyFill="1" applyBorder="1" applyAlignment="1">
      <alignment horizontal="left" vertical="top"/>
    </xf>
    <xf numFmtId="165" fontId="80" fillId="28" borderId="1" xfId="1" applyNumberFormat="1" applyFont="1" applyFill="1" applyBorder="1"/>
    <xf numFmtId="165" fontId="80" fillId="0" borderId="1" xfId="1" applyNumberFormat="1" applyFont="1" applyFill="1" applyBorder="1"/>
    <xf numFmtId="165" fontId="81" fillId="0" borderId="1" xfId="1" applyNumberFormat="1" applyFont="1" applyBorder="1"/>
    <xf numFmtId="0" fontId="66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38" fillId="25" borderId="17" xfId="0" applyFont="1" applyFill="1" applyBorder="1" applyAlignment="1">
      <alignment horizontal="center" vertical="center"/>
    </xf>
    <xf numFmtId="0" fontId="38" fillId="27" borderId="17" xfId="0" applyFont="1" applyFill="1" applyBorder="1" applyAlignment="1">
      <alignment horizontal="center" vertical="center"/>
    </xf>
    <xf numFmtId="0" fontId="38" fillId="26" borderId="17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/>
    </xf>
    <xf numFmtId="165" fontId="51" fillId="0" borderId="1" xfId="1" applyNumberFormat="1" applyFont="1" applyFill="1" applyBorder="1" applyAlignment="1">
      <alignment horizontal="center" vertical="center"/>
    </xf>
    <xf numFmtId="0" fontId="51" fillId="0" borderId="11" xfId="57" applyFont="1" applyBorder="1" applyAlignment="1">
      <alignment horizontal="center" vertical="center" wrapText="1"/>
    </xf>
    <xf numFmtId="0" fontId="51" fillId="0" borderId="12" xfId="57" applyFont="1" applyBorder="1" applyAlignment="1">
      <alignment horizontal="center" vertical="center" wrapText="1"/>
    </xf>
    <xf numFmtId="0" fontId="51" fillId="0" borderId="13" xfId="57" applyFont="1" applyBorder="1" applyAlignment="1">
      <alignment horizontal="center" vertical="center" wrapText="1"/>
    </xf>
    <xf numFmtId="0" fontId="50" fillId="0" borderId="11" xfId="57" applyFont="1" applyBorder="1" applyAlignment="1">
      <alignment horizontal="center" vertical="center" wrapText="1"/>
    </xf>
    <xf numFmtId="0" fontId="50" fillId="0" borderId="12" xfId="57" applyFont="1" applyBorder="1" applyAlignment="1">
      <alignment horizontal="center" vertical="center" wrapText="1"/>
    </xf>
    <xf numFmtId="0" fontId="50" fillId="0" borderId="13" xfId="57" applyFont="1" applyBorder="1" applyAlignment="1">
      <alignment horizontal="center" vertical="center" wrapText="1"/>
    </xf>
    <xf numFmtId="0" fontId="50" fillId="0" borderId="0" xfId="57" applyFont="1" applyAlignment="1">
      <alignment horizontal="center" vertical="center"/>
    </xf>
    <xf numFmtId="0" fontId="50" fillId="0" borderId="0" xfId="57" applyFont="1" applyAlignment="1">
      <alignment horizontal="center" vertical="top"/>
    </xf>
    <xf numFmtId="164" fontId="50" fillId="0" borderId="0" xfId="1" applyFont="1" applyAlignment="1">
      <alignment horizontal="center" vertical="center"/>
    </xf>
    <xf numFmtId="0" fontId="36" fillId="0" borderId="0" xfId="115" applyFont="1" applyBorder="1"/>
    <xf numFmtId="0" fontId="51" fillId="0" borderId="0" xfId="115" applyFont="1" applyBorder="1"/>
    <xf numFmtId="165" fontId="36" fillId="0" borderId="16" xfId="1" applyNumberFormat="1" applyFont="1" applyBorder="1" applyAlignment="1">
      <alignment horizontal="left" indent="3"/>
    </xf>
    <xf numFmtId="0" fontId="51" fillId="0" borderId="14" xfId="115" applyFont="1" applyBorder="1" applyAlignment="1">
      <alignment horizontal="left" indent="2"/>
    </xf>
    <xf numFmtId="0" fontId="51" fillId="0" borderId="1" xfId="115" applyFont="1" applyFill="1" applyBorder="1" applyAlignment="1">
      <alignment horizontal="left" indent="2"/>
    </xf>
    <xf numFmtId="0" fontId="38" fillId="0" borderId="0" xfId="115" applyFont="1" applyBorder="1"/>
    <xf numFmtId="167" fontId="36" fillId="0" borderId="0" xfId="115" applyNumberFormat="1" applyFont="1" applyBorder="1"/>
    <xf numFmtId="0" fontId="51" fillId="0" borderId="1" xfId="115" applyFont="1" applyFill="1" applyBorder="1"/>
    <xf numFmtId="165" fontId="36" fillId="0" borderId="16" xfId="1" applyNumberFormat="1" applyFont="1" applyBorder="1"/>
    <xf numFmtId="0" fontId="50" fillId="0" borderId="14" xfId="115" applyFont="1" applyBorder="1"/>
    <xf numFmtId="165" fontId="81" fillId="0" borderId="16" xfId="1" applyNumberFormat="1" applyFont="1" applyBorder="1"/>
    <xf numFmtId="165" fontId="38" fillId="0" borderId="16" xfId="1" applyNumberFormat="1" applyFont="1" applyBorder="1" applyAlignment="1">
      <alignment horizontal="left" indent="9"/>
    </xf>
    <xf numFmtId="165" fontId="38" fillId="0" borderId="16" xfId="1" applyNumberFormat="1" applyFont="1" applyBorder="1" applyAlignment="1">
      <alignment horizontal="left" indent="6"/>
    </xf>
    <xf numFmtId="0" fontId="51" fillId="0" borderId="1" xfId="115" applyFont="1" applyFill="1" applyBorder="1" applyAlignment="1">
      <alignment horizontal="left" indent="1"/>
    </xf>
    <xf numFmtId="0" fontId="50" fillId="0" borderId="14" xfId="115" applyFont="1" applyBorder="1" applyAlignment="1">
      <alignment horizontal="left" indent="1"/>
    </xf>
    <xf numFmtId="165" fontId="38" fillId="0" borderId="16" xfId="1" applyNumberFormat="1" applyFont="1" applyBorder="1" applyAlignment="1">
      <alignment horizontal="left" indent="3"/>
    </xf>
    <xf numFmtId="10" fontId="56" fillId="0" borderId="1" xfId="112" applyNumberFormat="1" applyFont="1" applyFill="1" applyBorder="1" applyAlignment="1">
      <alignment horizontal="left" indent="3"/>
    </xf>
    <xf numFmtId="165" fontId="38" fillId="0" borderId="16" xfId="1" applyNumberFormat="1" applyFont="1" applyBorder="1" applyAlignment="1">
      <alignment horizontal="left" indent="2"/>
    </xf>
    <xf numFmtId="10" fontId="56" fillId="0" borderId="14" xfId="112" applyNumberFormat="1" applyFont="1" applyBorder="1" applyAlignment="1">
      <alignment horizontal="left" indent="3"/>
    </xf>
    <xf numFmtId="0" fontId="56" fillId="0" borderId="1" xfId="115" applyFont="1" applyFill="1" applyBorder="1" applyAlignment="1">
      <alignment horizontal="left" indent="3"/>
    </xf>
    <xf numFmtId="165" fontId="38" fillId="0" borderId="16" xfId="1" applyNumberFormat="1" applyFont="1" applyBorder="1" applyAlignment="1">
      <alignment horizontal="left" vertical="top" indent="1"/>
    </xf>
    <xf numFmtId="0" fontId="56" fillId="0" borderId="14" xfId="115" applyFont="1" applyBorder="1" applyAlignment="1">
      <alignment horizontal="left" indent="3"/>
    </xf>
    <xf numFmtId="0" fontId="50" fillId="0" borderId="1" xfId="115" applyFont="1" applyFill="1" applyBorder="1" applyAlignment="1">
      <alignment horizontal="left" vertical="top"/>
    </xf>
    <xf numFmtId="0" fontId="80" fillId="0" borderId="0" xfId="115" applyFont="1" applyBorder="1"/>
    <xf numFmtId="165" fontId="38" fillId="0" borderId="16" xfId="1" applyNumberFormat="1" applyFont="1" applyBorder="1" applyAlignment="1">
      <alignment vertical="top"/>
    </xf>
    <xf numFmtId="0" fontId="50" fillId="0" borderId="1" xfId="115" applyFont="1" applyBorder="1" applyAlignment="1">
      <alignment vertical="top" wrapText="1"/>
    </xf>
    <xf numFmtId="165" fontId="80" fillId="28" borderId="16" xfId="1" applyNumberFormat="1" applyFont="1" applyFill="1" applyBorder="1"/>
    <xf numFmtId="0" fontId="80" fillId="28" borderId="14" xfId="115" applyFont="1" applyFill="1" applyBorder="1"/>
    <xf numFmtId="0" fontId="51" fillId="0" borderId="1" xfId="84" applyFont="1" applyFill="1" applyBorder="1" applyAlignment="1">
      <alignment horizontal="left" vertical="top" indent="2"/>
    </xf>
    <xf numFmtId="165" fontId="36" fillId="0" borderId="14" xfId="1" applyNumberFormat="1" applyFont="1" applyBorder="1" applyAlignment="1">
      <alignment horizontal="center"/>
    </xf>
    <xf numFmtId="165" fontId="36" fillId="0" borderId="23" xfId="1" applyNumberFormat="1" applyFont="1" applyBorder="1" applyAlignment="1">
      <alignment horizontal="center"/>
    </xf>
    <xf numFmtId="165" fontId="51" fillId="0" borderId="40" xfId="1" applyNumberFormat="1" applyFont="1" applyBorder="1" applyAlignment="1">
      <alignment vertical="top"/>
    </xf>
    <xf numFmtId="0" fontId="38" fillId="0" borderId="1" xfId="115" applyFont="1" applyBorder="1"/>
    <xf numFmtId="165" fontId="80" fillId="28" borderId="16" xfId="1" applyNumberFormat="1" applyFont="1" applyFill="1" applyBorder="1" applyAlignment="1">
      <alignment horizontal="left" vertical="top"/>
    </xf>
    <xf numFmtId="0" fontId="80" fillId="28" borderId="14" xfId="115" applyFont="1" applyFill="1" applyBorder="1" applyAlignment="1">
      <alignment horizontal="left" vertical="top"/>
    </xf>
    <xf numFmtId="0" fontId="38" fillId="0" borderId="0" xfId="115" applyFont="1" applyBorder="1" applyAlignment="1">
      <alignment horizontal="center" vertical="top"/>
    </xf>
    <xf numFmtId="0" fontId="36" fillId="0" borderId="1" xfId="115" applyFont="1" applyBorder="1"/>
    <xf numFmtId="0" fontId="38" fillId="0" borderId="25" xfId="115" applyFont="1" applyBorder="1" applyAlignment="1">
      <alignment horizontal="center" vertical="top"/>
    </xf>
    <xf numFmtId="0" fontId="50" fillId="0" borderId="1" xfId="115" applyFont="1" applyBorder="1" applyAlignment="1">
      <alignment horizontal="center" vertical="top" wrapText="1"/>
    </xf>
    <xf numFmtId="165" fontId="36" fillId="0" borderId="0" xfId="1" applyNumberFormat="1" applyFont="1" applyBorder="1" applyAlignment="1">
      <alignment horizontal="center"/>
    </xf>
    <xf numFmtId="0" fontId="38" fillId="0" borderId="0" xfId="115" applyFont="1" applyBorder="1" applyAlignment="1">
      <alignment horizontal="center"/>
    </xf>
    <xf numFmtId="0" fontId="51" fillId="0" borderId="0" xfId="115" applyFont="1" applyBorder="1" applyAlignment="1">
      <alignment horizontal="center"/>
    </xf>
    <xf numFmtId="0" fontId="38" fillId="0" borderId="0" xfId="115" applyFont="1" applyBorder="1" applyAlignment="1"/>
    <xf numFmtId="0" fontId="38" fillId="0" borderId="0" xfId="115" applyFont="1" applyBorder="1" applyAlignment="1">
      <alignment horizontal="centerContinuous"/>
    </xf>
    <xf numFmtId="0" fontId="36" fillId="0" borderId="0" xfId="115" applyFont="1" applyBorder="1" applyAlignment="1">
      <alignment horizontal="centerContinuous"/>
    </xf>
    <xf numFmtId="0" fontId="51" fillId="0" borderId="0" xfId="115" applyFont="1" applyBorder="1" applyAlignment="1">
      <alignment horizontal="centerContinuous"/>
    </xf>
  </cellXfs>
  <cellStyles count="120">
    <cellStyle name="0,0_x000d__x000a_NA_x000d__x000a_" xfId="4" xr:uid="{00000000-0005-0000-0000-000000000000}"/>
    <cellStyle name="20% - Accent1" xfId="5" xr:uid="{00000000-0005-0000-0000-000001000000}"/>
    <cellStyle name="20% - Accent2" xfId="6" xr:uid="{00000000-0005-0000-0000-000002000000}"/>
    <cellStyle name="20% - Accent3" xfId="7" xr:uid="{00000000-0005-0000-0000-000003000000}"/>
    <cellStyle name="20% - Accent4" xfId="8" xr:uid="{00000000-0005-0000-0000-000004000000}"/>
    <cellStyle name="20% - Accent5" xfId="9" xr:uid="{00000000-0005-0000-0000-000005000000}"/>
    <cellStyle name="20% - Accent6" xfId="10" xr:uid="{00000000-0005-0000-0000-000006000000}"/>
    <cellStyle name="40% - Accent1" xfId="11" xr:uid="{00000000-0005-0000-0000-000007000000}"/>
    <cellStyle name="40% - Accent2" xfId="12" xr:uid="{00000000-0005-0000-0000-000008000000}"/>
    <cellStyle name="40% - Accent3" xfId="13" xr:uid="{00000000-0005-0000-0000-000009000000}"/>
    <cellStyle name="40% - Accent4" xfId="14" xr:uid="{00000000-0005-0000-0000-00000A000000}"/>
    <cellStyle name="40% - Accent5" xfId="15" xr:uid="{00000000-0005-0000-0000-00000B000000}"/>
    <cellStyle name="40% - Accent6" xfId="16" xr:uid="{00000000-0005-0000-0000-00000C000000}"/>
    <cellStyle name="60% - Accent1" xfId="17" xr:uid="{00000000-0005-0000-0000-00000D000000}"/>
    <cellStyle name="60% - Accent2" xfId="18" xr:uid="{00000000-0005-0000-0000-00000E000000}"/>
    <cellStyle name="60% - Accent3" xfId="19" xr:uid="{00000000-0005-0000-0000-00000F000000}"/>
    <cellStyle name="60% - Accent4" xfId="20" xr:uid="{00000000-0005-0000-0000-000010000000}"/>
    <cellStyle name="60% - Accent5" xfId="21" xr:uid="{00000000-0005-0000-0000-000011000000}"/>
    <cellStyle name="60% - Accent6" xfId="22" xr:uid="{00000000-0005-0000-0000-000012000000}"/>
    <cellStyle name="75" xfId="59" xr:uid="{00000000-0005-0000-0000-000013000000}"/>
    <cellStyle name="Accent1" xfId="23" xr:uid="{00000000-0005-0000-0000-000014000000}"/>
    <cellStyle name="Accent2" xfId="24" xr:uid="{00000000-0005-0000-0000-000015000000}"/>
    <cellStyle name="Accent3" xfId="25" xr:uid="{00000000-0005-0000-0000-000016000000}"/>
    <cellStyle name="Accent4" xfId="26" xr:uid="{00000000-0005-0000-0000-000017000000}"/>
    <cellStyle name="Accent5" xfId="27" xr:uid="{00000000-0005-0000-0000-000018000000}"/>
    <cellStyle name="Accent6" xfId="28" xr:uid="{00000000-0005-0000-0000-000019000000}"/>
    <cellStyle name="Bad" xfId="29" xr:uid="{00000000-0005-0000-0000-00001A000000}"/>
    <cellStyle name="Calculation" xfId="30" xr:uid="{00000000-0005-0000-0000-00001B000000}"/>
    <cellStyle name="Check Cell" xfId="31" xr:uid="{00000000-0005-0000-0000-00001C000000}"/>
    <cellStyle name="Comma" xfId="1" builtinId="3"/>
    <cellStyle name="Comma 2" xfId="119" xr:uid="{00000000-0005-0000-0000-00001E000000}"/>
    <cellStyle name="Comma 3" xfId="116" xr:uid="{00000000-0005-0000-0000-00001F000000}"/>
    <cellStyle name="Dezimal_CSI Price Comparison" xfId="60" xr:uid="{00000000-0005-0000-0000-000020000000}"/>
    <cellStyle name="Explanatory Text" xfId="32" xr:uid="{00000000-0005-0000-0000-000021000000}"/>
    <cellStyle name="Good" xfId="33" xr:uid="{00000000-0005-0000-0000-000022000000}"/>
    <cellStyle name="Header1" xfId="61" xr:uid="{00000000-0005-0000-0000-000023000000}"/>
    <cellStyle name="Header2" xfId="62" xr:uid="{00000000-0005-0000-0000-000024000000}"/>
    <cellStyle name="Heading 1" xfId="34" xr:uid="{00000000-0005-0000-0000-000025000000}"/>
    <cellStyle name="Heading 2" xfId="35" xr:uid="{00000000-0005-0000-0000-000026000000}"/>
    <cellStyle name="Heading 3" xfId="36" xr:uid="{00000000-0005-0000-0000-000027000000}"/>
    <cellStyle name="Heading 4" xfId="37" xr:uid="{00000000-0005-0000-0000-000028000000}"/>
    <cellStyle name="Hyperlink" xfId="58" builtinId="8"/>
    <cellStyle name="Input" xfId="38" xr:uid="{00000000-0005-0000-0000-00002A000000}"/>
    <cellStyle name="Linked Cell" xfId="39" xr:uid="{00000000-0005-0000-0000-00002B000000}"/>
    <cellStyle name="Neutral" xfId="40" xr:uid="{00000000-0005-0000-0000-00002C000000}"/>
    <cellStyle name="Normal" xfId="0" builtinId="0"/>
    <cellStyle name="Normal 2" xfId="95" xr:uid="{00000000-0005-0000-0000-00002E000000}"/>
    <cellStyle name="Normal 2 2" xfId="115" xr:uid="{00000000-0005-0000-0000-00002F000000}"/>
    <cellStyle name="Normal 3" xfId="108" xr:uid="{00000000-0005-0000-0000-000030000000}"/>
    <cellStyle name="Normal 3 2" xfId="113" xr:uid="{00000000-0005-0000-0000-000031000000}"/>
    <cellStyle name="Normal 4" xfId="117" xr:uid="{00000000-0005-0000-0000-000032000000}"/>
    <cellStyle name="Note" xfId="41" xr:uid="{00000000-0005-0000-0000-000034000000}"/>
    <cellStyle name="Output" xfId="42" xr:uid="{00000000-0005-0000-0000-000035000000}"/>
    <cellStyle name="Percent 2" xfId="112" xr:uid="{00000000-0005-0000-0000-000036000000}"/>
    <cellStyle name="Percent 3" xfId="118" xr:uid="{00000000-0005-0000-0000-000037000000}"/>
    <cellStyle name="Title" xfId="43" xr:uid="{00000000-0005-0000-0000-000038000000}"/>
    <cellStyle name="Total" xfId="44" xr:uid="{00000000-0005-0000-0000-000039000000}"/>
    <cellStyle name="Warning Text" xfId="45" xr:uid="{00000000-0005-0000-0000-00003A000000}"/>
    <cellStyle name="เครื่องหมายจุลภาค 10" xfId="94" xr:uid="{00000000-0005-0000-0000-00003B000000}"/>
    <cellStyle name="เครื่องหมายจุลภาค 10 2" xfId="96" xr:uid="{00000000-0005-0000-0000-00003C000000}"/>
    <cellStyle name="เครื่องหมายจุลภาค 11" xfId="97" xr:uid="{00000000-0005-0000-0000-00003D000000}"/>
    <cellStyle name="เครื่องหมายจุลภาค 13" xfId="81" xr:uid="{00000000-0005-0000-0000-00003E000000}"/>
    <cellStyle name="เครื่องหมายจุลภาค 14" xfId="82" xr:uid="{00000000-0005-0000-0000-00003F000000}"/>
    <cellStyle name="เครื่องหมายจุลภาค 2" xfId="3" xr:uid="{00000000-0005-0000-0000-000040000000}"/>
    <cellStyle name="เครื่องหมายจุลภาค 2 2" xfId="53" xr:uid="{00000000-0005-0000-0000-000041000000}"/>
    <cellStyle name="เครื่องหมายจุลภาค 2 2 2" xfId="85" xr:uid="{00000000-0005-0000-0000-000042000000}"/>
    <cellStyle name="เครื่องหมายจุลภาค 2 3" xfId="98" xr:uid="{00000000-0005-0000-0000-000043000000}"/>
    <cellStyle name="เครื่องหมายจุลภาค 2 4" xfId="99" xr:uid="{00000000-0005-0000-0000-000044000000}"/>
    <cellStyle name="เครื่องหมายจุลภาค 2 5" xfId="110" xr:uid="{00000000-0005-0000-0000-000045000000}"/>
    <cellStyle name="เครื่องหมายจุลภาค 2 5 2" xfId="114" xr:uid="{00000000-0005-0000-0000-000046000000}"/>
    <cellStyle name="เครื่องหมายจุลภาค 3" xfId="2" xr:uid="{00000000-0005-0000-0000-000047000000}"/>
    <cellStyle name="เครื่องหมายจุลภาค 3 2" xfId="55" xr:uid="{00000000-0005-0000-0000-000048000000}"/>
    <cellStyle name="เครื่องหมายจุลภาค 3 2 2" xfId="88" xr:uid="{00000000-0005-0000-0000-000049000000}"/>
    <cellStyle name="เครื่องหมายจุลภาค 3 3" xfId="63" xr:uid="{00000000-0005-0000-0000-00004A000000}"/>
    <cellStyle name="เครื่องหมายจุลภาค 3 3 2" xfId="100" xr:uid="{00000000-0005-0000-0000-00004B000000}"/>
    <cellStyle name="เครื่องหมายจุลภาค 3 4" xfId="87" xr:uid="{00000000-0005-0000-0000-00004C000000}"/>
    <cellStyle name="เครื่องหมายจุลภาค 3 5" xfId="107" xr:uid="{00000000-0005-0000-0000-00004D000000}"/>
    <cellStyle name="เครื่องหมายจุลภาค 3 6" xfId="109" xr:uid="{00000000-0005-0000-0000-00004E000000}"/>
    <cellStyle name="เครื่องหมายจุลภาค 4" xfId="51" xr:uid="{00000000-0005-0000-0000-00004F000000}"/>
    <cellStyle name="เครื่องหมายจุลภาค 4 2" xfId="83" xr:uid="{00000000-0005-0000-0000-000050000000}"/>
    <cellStyle name="เครื่องหมายจุลภาค 5" xfId="64" xr:uid="{00000000-0005-0000-0000-000051000000}"/>
    <cellStyle name="เครื่องหมายจุลภาค 5 2" xfId="101" xr:uid="{00000000-0005-0000-0000-000052000000}"/>
    <cellStyle name="เครื่องหมายจุลภาค 6" xfId="65" xr:uid="{00000000-0005-0000-0000-000053000000}"/>
    <cellStyle name="เครื่องหมายจุลภาค 7" xfId="66" xr:uid="{00000000-0005-0000-0000-000054000000}"/>
    <cellStyle name="เครื่องหมายจุลภาค 8" xfId="67" xr:uid="{00000000-0005-0000-0000-000055000000}"/>
    <cellStyle name="เครื่องหมายจุลภาค 9" xfId="90" xr:uid="{00000000-0005-0000-0000-000056000000}"/>
    <cellStyle name="เปอร์เซ็นต์ 2" xfId="52" xr:uid="{00000000-0005-0000-0000-000073000000}"/>
    <cellStyle name="เปอร์เซ็นต์ 3" xfId="91" xr:uid="{00000000-0005-0000-0000-000074000000}"/>
    <cellStyle name="น้บะภฒ_95" xfId="68" xr:uid="{00000000-0005-0000-0000-000057000000}"/>
    <cellStyle name="ปกติ 10" xfId="77" xr:uid="{00000000-0005-0000-0000-000058000000}"/>
    <cellStyle name="ปกติ 12" xfId="78" xr:uid="{00000000-0005-0000-0000-000059000000}"/>
    <cellStyle name="ปกติ 13" xfId="79" xr:uid="{00000000-0005-0000-0000-00005A000000}"/>
    <cellStyle name="ปกติ 2" xfId="46" xr:uid="{00000000-0005-0000-0000-00005B000000}"/>
    <cellStyle name="ปกติ 2 2" xfId="47" xr:uid="{00000000-0005-0000-0000-00005C000000}"/>
    <cellStyle name="ปกติ 2 2 2" xfId="69" xr:uid="{00000000-0005-0000-0000-00005D000000}"/>
    <cellStyle name="ปกติ 2 3" xfId="102" xr:uid="{00000000-0005-0000-0000-00005E000000}"/>
    <cellStyle name="ปกติ 20" xfId="103" xr:uid="{00000000-0005-0000-0000-00005F000000}"/>
    <cellStyle name="ปกติ 28" xfId="104" xr:uid="{00000000-0005-0000-0000-000060000000}"/>
    <cellStyle name="ปกติ 3" xfId="48" xr:uid="{00000000-0005-0000-0000-000061000000}"/>
    <cellStyle name="ปกติ 3 2" xfId="70" xr:uid="{00000000-0005-0000-0000-000062000000}"/>
    <cellStyle name="ปกติ 3 2 2" xfId="86" xr:uid="{00000000-0005-0000-0000-000063000000}"/>
    <cellStyle name="ปกติ 3 8" xfId="80" xr:uid="{00000000-0005-0000-0000-000064000000}"/>
    <cellStyle name="ปกติ 4" xfId="49" xr:uid="{00000000-0005-0000-0000-000065000000}"/>
    <cellStyle name="ปกติ 4 2" xfId="105" xr:uid="{00000000-0005-0000-0000-000066000000}"/>
    <cellStyle name="ปกติ 5" xfId="50" xr:uid="{00000000-0005-0000-0000-000067000000}"/>
    <cellStyle name="ปกติ 5 2" xfId="54" xr:uid="{00000000-0005-0000-0000-000068000000}"/>
    <cellStyle name="ปกติ 5 3" xfId="92" xr:uid="{00000000-0005-0000-0000-000069000000}"/>
    <cellStyle name="ปกติ 5 4" xfId="106" xr:uid="{00000000-0005-0000-0000-00006A000000}"/>
    <cellStyle name="ปกติ 5 5" xfId="111" xr:uid="{00000000-0005-0000-0000-00006B000000}"/>
    <cellStyle name="ปกติ 6" xfId="89" xr:uid="{00000000-0005-0000-0000-00006C000000}"/>
    <cellStyle name="ปกติ 7" xfId="93" xr:uid="{00000000-0005-0000-0000-00006D000000}"/>
    <cellStyle name="ปกติ_4_ฟอร์ม รายได้47mju_หน้า 3_49" xfId="56" xr:uid="{00000000-0005-0000-0000-00006E000000}"/>
    <cellStyle name="ปกติ_formตัวชี้วัดผลผลิตรายได้" xfId="84" xr:uid="{00000000-0005-0000-0000-00006F000000}"/>
    <cellStyle name="ปกติ_ฟอร์มรายได้46ส่งหน่วยงาน" xfId="57" xr:uid="{00000000-0005-0000-0000-000071000000}"/>
    <cellStyle name="ฤธถ [0]_95" xfId="71" xr:uid="{00000000-0005-0000-0000-000075000000}"/>
    <cellStyle name="ฤธถ_95" xfId="72" xr:uid="{00000000-0005-0000-0000-000076000000}"/>
    <cellStyle name="ล๋ศญ [0]_95" xfId="73" xr:uid="{00000000-0005-0000-0000-000077000000}"/>
    <cellStyle name="ล๋ศญ_95" xfId="74" xr:uid="{00000000-0005-0000-0000-000078000000}"/>
    <cellStyle name="ลักษณะ 1" xfId="75" xr:uid="{00000000-0005-0000-0000-000079000000}"/>
    <cellStyle name="วฅมุ_4ฟ๙ฝวภ๛" xfId="76" xr:uid="{00000000-0005-0000-0000-00007A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1447800</xdr:colOff>
      <xdr:row>15</xdr:row>
      <xdr:rowOff>333375</xdr:rowOff>
    </xdr:from>
    <xdr:to>
      <xdr:col>1</xdr:col>
      <xdr:colOff>57150</xdr:colOff>
      <xdr:row>17</xdr:row>
      <xdr:rowOff>19050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205ED6AC-4510-48CD-8DEE-EA5487FE7824}"/>
            </a:ext>
          </a:extLst>
        </xdr:cNvPr>
        <xdr:cNvSpPr/>
      </xdr:nvSpPr>
      <xdr:spPr>
        <a:xfrm>
          <a:off x="609600" y="4419600"/>
          <a:ext cx="57150" cy="295275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lanning.mju.ac.th/work1/EX-BUD/income/&#3648;&#3591;&#3636;&#3609;&#3619;&#3634;&#3618;&#3652;&#3604;&#3657;49/&#3626;&#3619;&#3640;&#3611;&#3619;&#3641;&#3611;&#3648;&#3621;&#3656;&#3617;&#3619;&#3634;&#3618;&#3652;&#3604;&#3657;49/Tanyalak/Tanyalak/&#3652;&#3604;&#3657;&#3619;&#3633;&#3610;%20&#3591;&#3611;&#3617;/600-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10;&#3610;&#3615;&#3629;&#3619;&#3660;&#3617;%20&#3626;&#3619;&#3640;&#3611;&#3648;&#3591;&#3636;&#3609;&#3607;&#3640;&#3585;&#3649;&#3627;&#3621;&#3656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1:J12"/>
  <sheetViews>
    <sheetView workbookViewId="0">
      <selection activeCell="F23" sqref="F23"/>
    </sheetView>
  </sheetViews>
  <sheetFormatPr defaultRowHeight="21.75"/>
  <sheetData>
    <row r="11" spans="1:10" ht="38.25">
      <c r="A11" s="289" t="s">
        <v>123</v>
      </c>
      <c r="B11" s="289"/>
      <c r="C11" s="289"/>
      <c r="D11" s="289"/>
      <c r="E11" s="289"/>
      <c r="F11" s="289"/>
      <c r="G11" s="289"/>
      <c r="H11" s="289"/>
      <c r="I11" s="289"/>
      <c r="J11" s="289"/>
    </row>
    <row r="12" spans="1:10" ht="39.75">
      <c r="A12" s="290" t="s">
        <v>2</v>
      </c>
      <c r="B12" s="290"/>
      <c r="C12" s="290"/>
      <c r="D12" s="290"/>
      <c r="E12" s="290"/>
      <c r="F12" s="290"/>
      <c r="G12" s="290"/>
      <c r="H12" s="290"/>
      <c r="I12" s="290"/>
      <c r="J12" s="290"/>
    </row>
  </sheetData>
  <mergeCells count="2">
    <mergeCell ref="A11:J11"/>
    <mergeCell ref="A12:J12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D18"/>
  <sheetViews>
    <sheetView showGridLines="0" view="pageBreakPreview" zoomScaleNormal="100" zoomScaleSheetLayoutView="100" workbookViewId="0">
      <selection activeCell="I11" sqref="I11"/>
    </sheetView>
  </sheetViews>
  <sheetFormatPr defaultRowHeight="21"/>
  <cols>
    <col min="1" max="1" width="59.28515625" style="106" customWidth="1"/>
    <col min="2" max="2" width="22.85546875" style="106" customWidth="1"/>
    <col min="3" max="3" width="57.7109375" style="106" customWidth="1"/>
    <col min="4" max="4" width="22.42578125" style="106" bestFit="1" customWidth="1"/>
    <col min="5" max="245" width="9.140625" style="106"/>
    <col min="246" max="246" width="8" style="106" customWidth="1"/>
    <col min="247" max="247" width="34.140625" style="106" customWidth="1"/>
    <col min="248" max="248" width="13.7109375" style="106" bestFit="1" customWidth="1"/>
    <col min="249" max="249" width="14.5703125" style="106" bestFit="1" customWidth="1"/>
    <col min="250" max="252" width="14.28515625" style="106" customWidth="1"/>
    <col min="253" max="253" width="35.85546875" style="106" customWidth="1"/>
    <col min="254" max="501" width="9.140625" style="106"/>
    <col min="502" max="502" width="8" style="106" customWidth="1"/>
    <col min="503" max="503" width="34.140625" style="106" customWidth="1"/>
    <col min="504" max="504" width="13.7109375" style="106" bestFit="1" customWidth="1"/>
    <col min="505" max="505" width="14.5703125" style="106" bestFit="1" customWidth="1"/>
    <col min="506" max="508" width="14.28515625" style="106" customWidth="1"/>
    <col min="509" max="509" width="35.85546875" style="106" customWidth="1"/>
    <col min="510" max="757" width="9.140625" style="106"/>
    <col min="758" max="758" width="8" style="106" customWidth="1"/>
    <col min="759" max="759" width="34.140625" style="106" customWidth="1"/>
    <col min="760" max="760" width="13.7109375" style="106" bestFit="1" customWidth="1"/>
    <col min="761" max="761" width="14.5703125" style="106" bestFit="1" customWidth="1"/>
    <col min="762" max="764" width="14.28515625" style="106" customWidth="1"/>
    <col min="765" max="765" width="35.85546875" style="106" customWidth="1"/>
    <col min="766" max="1013" width="9.140625" style="106"/>
    <col min="1014" max="1014" width="8" style="106" customWidth="1"/>
    <col min="1015" max="1015" width="34.140625" style="106" customWidth="1"/>
    <col min="1016" max="1016" width="13.7109375" style="106" bestFit="1" customWidth="1"/>
    <col min="1017" max="1017" width="14.5703125" style="106" bestFit="1" customWidth="1"/>
    <col min="1018" max="1020" width="14.28515625" style="106" customWidth="1"/>
    <col min="1021" max="1021" width="35.85546875" style="106" customWidth="1"/>
    <col min="1022" max="1269" width="9.140625" style="106"/>
    <col min="1270" max="1270" width="8" style="106" customWidth="1"/>
    <col min="1271" max="1271" width="34.140625" style="106" customWidth="1"/>
    <col min="1272" max="1272" width="13.7109375" style="106" bestFit="1" customWidth="1"/>
    <col min="1273" max="1273" width="14.5703125" style="106" bestFit="1" customWidth="1"/>
    <col min="1274" max="1276" width="14.28515625" style="106" customWidth="1"/>
    <col min="1277" max="1277" width="35.85546875" style="106" customWidth="1"/>
    <col min="1278" max="1525" width="9.140625" style="106"/>
    <col min="1526" max="1526" width="8" style="106" customWidth="1"/>
    <col min="1527" max="1527" width="34.140625" style="106" customWidth="1"/>
    <col min="1528" max="1528" width="13.7109375" style="106" bestFit="1" customWidth="1"/>
    <col min="1529" max="1529" width="14.5703125" style="106" bestFit="1" customWidth="1"/>
    <col min="1530" max="1532" width="14.28515625" style="106" customWidth="1"/>
    <col min="1533" max="1533" width="35.85546875" style="106" customWidth="1"/>
    <col min="1534" max="1781" width="9.140625" style="106"/>
    <col min="1782" max="1782" width="8" style="106" customWidth="1"/>
    <col min="1783" max="1783" width="34.140625" style="106" customWidth="1"/>
    <col min="1784" max="1784" width="13.7109375" style="106" bestFit="1" customWidth="1"/>
    <col min="1785" max="1785" width="14.5703125" style="106" bestFit="1" customWidth="1"/>
    <col min="1786" max="1788" width="14.28515625" style="106" customWidth="1"/>
    <col min="1789" max="1789" width="35.85546875" style="106" customWidth="1"/>
    <col min="1790" max="2037" width="9.140625" style="106"/>
    <col min="2038" max="2038" width="8" style="106" customWidth="1"/>
    <col min="2039" max="2039" width="34.140625" style="106" customWidth="1"/>
    <col min="2040" max="2040" width="13.7109375" style="106" bestFit="1" customWidth="1"/>
    <col min="2041" max="2041" width="14.5703125" style="106" bestFit="1" customWidth="1"/>
    <col min="2042" max="2044" width="14.28515625" style="106" customWidth="1"/>
    <col min="2045" max="2045" width="35.85546875" style="106" customWidth="1"/>
    <col min="2046" max="2293" width="9.140625" style="106"/>
    <col min="2294" max="2294" width="8" style="106" customWidth="1"/>
    <col min="2295" max="2295" width="34.140625" style="106" customWidth="1"/>
    <col min="2296" max="2296" width="13.7109375" style="106" bestFit="1" customWidth="1"/>
    <col min="2297" max="2297" width="14.5703125" style="106" bestFit="1" customWidth="1"/>
    <col min="2298" max="2300" width="14.28515625" style="106" customWidth="1"/>
    <col min="2301" max="2301" width="35.85546875" style="106" customWidth="1"/>
    <col min="2302" max="2549" width="9.140625" style="106"/>
    <col min="2550" max="2550" width="8" style="106" customWidth="1"/>
    <col min="2551" max="2551" width="34.140625" style="106" customWidth="1"/>
    <col min="2552" max="2552" width="13.7109375" style="106" bestFit="1" customWidth="1"/>
    <col min="2553" max="2553" width="14.5703125" style="106" bestFit="1" customWidth="1"/>
    <col min="2554" max="2556" width="14.28515625" style="106" customWidth="1"/>
    <col min="2557" max="2557" width="35.85546875" style="106" customWidth="1"/>
    <col min="2558" max="2805" width="9.140625" style="106"/>
    <col min="2806" max="2806" width="8" style="106" customWidth="1"/>
    <col min="2807" max="2807" width="34.140625" style="106" customWidth="1"/>
    <col min="2808" max="2808" width="13.7109375" style="106" bestFit="1" customWidth="1"/>
    <col min="2809" max="2809" width="14.5703125" style="106" bestFit="1" customWidth="1"/>
    <col min="2810" max="2812" width="14.28515625" style="106" customWidth="1"/>
    <col min="2813" max="2813" width="35.85546875" style="106" customWidth="1"/>
    <col min="2814" max="3061" width="9.140625" style="106"/>
    <col min="3062" max="3062" width="8" style="106" customWidth="1"/>
    <col min="3063" max="3063" width="34.140625" style="106" customWidth="1"/>
    <col min="3064" max="3064" width="13.7109375" style="106" bestFit="1" customWidth="1"/>
    <col min="3065" max="3065" width="14.5703125" style="106" bestFit="1" customWidth="1"/>
    <col min="3066" max="3068" width="14.28515625" style="106" customWidth="1"/>
    <col min="3069" max="3069" width="35.85546875" style="106" customWidth="1"/>
    <col min="3070" max="3317" width="9.140625" style="106"/>
    <col min="3318" max="3318" width="8" style="106" customWidth="1"/>
    <col min="3319" max="3319" width="34.140625" style="106" customWidth="1"/>
    <col min="3320" max="3320" width="13.7109375" style="106" bestFit="1" customWidth="1"/>
    <col min="3321" max="3321" width="14.5703125" style="106" bestFit="1" customWidth="1"/>
    <col min="3322" max="3324" width="14.28515625" style="106" customWidth="1"/>
    <col min="3325" max="3325" width="35.85546875" style="106" customWidth="1"/>
    <col min="3326" max="3573" width="9.140625" style="106"/>
    <col min="3574" max="3574" width="8" style="106" customWidth="1"/>
    <col min="3575" max="3575" width="34.140625" style="106" customWidth="1"/>
    <col min="3576" max="3576" width="13.7109375" style="106" bestFit="1" customWidth="1"/>
    <col min="3577" max="3577" width="14.5703125" style="106" bestFit="1" customWidth="1"/>
    <col min="3578" max="3580" width="14.28515625" style="106" customWidth="1"/>
    <col min="3581" max="3581" width="35.85546875" style="106" customWidth="1"/>
    <col min="3582" max="3829" width="9.140625" style="106"/>
    <col min="3830" max="3830" width="8" style="106" customWidth="1"/>
    <col min="3831" max="3831" width="34.140625" style="106" customWidth="1"/>
    <col min="3832" max="3832" width="13.7109375" style="106" bestFit="1" customWidth="1"/>
    <col min="3833" max="3833" width="14.5703125" style="106" bestFit="1" customWidth="1"/>
    <col min="3834" max="3836" width="14.28515625" style="106" customWidth="1"/>
    <col min="3837" max="3837" width="35.85546875" style="106" customWidth="1"/>
    <col min="3838" max="4085" width="9.140625" style="106"/>
    <col min="4086" max="4086" width="8" style="106" customWidth="1"/>
    <col min="4087" max="4087" width="34.140625" style="106" customWidth="1"/>
    <col min="4088" max="4088" width="13.7109375" style="106" bestFit="1" customWidth="1"/>
    <col min="4089" max="4089" width="14.5703125" style="106" bestFit="1" customWidth="1"/>
    <col min="4090" max="4092" width="14.28515625" style="106" customWidth="1"/>
    <col min="4093" max="4093" width="35.85546875" style="106" customWidth="1"/>
    <col min="4094" max="4341" width="9.140625" style="106"/>
    <col min="4342" max="4342" width="8" style="106" customWidth="1"/>
    <col min="4343" max="4343" width="34.140625" style="106" customWidth="1"/>
    <col min="4344" max="4344" width="13.7109375" style="106" bestFit="1" customWidth="1"/>
    <col min="4345" max="4345" width="14.5703125" style="106" bestFit="1" customWidth="1"/>
    <col min="4346" max="4348" width="14.28515625" style="106" customWidth="1"/>
    <col min="4349" max="4349" width="35.85546875" style="106" customWidth="1"/>
    <col min="4350" max="4597" width="9.140625" style="106"/>
    <col min="4598" max="4598" width="8" style="106" customWidth="1"/>
    <col min="4599" max="4599" width="34.140625" style="106" customWidth="1"/>
    <col min="4600" max="4600" width="13.7109375" style="106" bestFit="1" customWidth="1"/>
    <col min="4601" max="4601" width="14.5703125" style="106" bestFit="1" customWidth="1"/>
    <col min="4602" max="4604" width="14.28515625" style="106" customWidth="1"/>
    <col min="4605" max="4605" width="35.85546875" style="106" customWidth="1"/>
    <col min="4606" max="4853" width="9.140625" style="106"/>
    <col min="4854" max="4854" width="8" style="106" customWidth="1"/>
    <col min="4855" max="4855" width="34.140625" style="106" customWidth="1"/>
    <col min="4856" max="4856" width="13.7109375" style="106" bestFit="1" customWidth="1"/>
    <col min="4857" max="4857" width="14.5703125" style="106" bestFit="1" customWidth="1"/>
    <col min="4858" max="4860" width="14.28515625" style="106" customWidth="1"/>
    <col min="4861" max="4861" width="35.85546875" style="106" customWidth="1"/>
    <col min="4862" max="5109" width="9.140625" style="106"/>
    <col min="5110" max="5110" width="8" style="106" customWidth="1"/>
    <col min="5111" max="5111" width="34.140625" style="106" customWidth="1"/>
    <col min="5112" max="5112" width="13.7109375" style="106" bestFit="1" customWidth="1"/>
    <col min="5113" max="5113" width="14.5703125" style="106" bestFit="1" customWidth="1"/>
    <col min="5114" max="5116" width="14.28515625" style="106" customWidth="1"/>
    <col min="5117" max="5117" width="35.85546875" style="106" customWidth="1"/>
    <col min="5118" max="5365" width="9.140625" style="106"/>
    <col min="5366" max="5366" width="8" style="106" customWidth="1"/>
    <col min="5367" max="5367" width="34.140625" style="106" customWidth="1"/>
    <col min="5368" max="5368" width="13.7109375" style="106" bestFit="1" customWidth="1"/>
    <col min="5369" max="5369" width="14.5703125" style="106" bestFit="1" customWidth="1"/>
    <col min="5370" max="5372" width="14.28515625" style="106" customWidth="1"/>
    <col min="5373" max="5373" width="35.85546875" style="106" customWidth="1"/>
    <col min="5374" max="5621" width="9.140625" style="106"/>
    <col min="5622" max="5622" width="8" style="106" customWidth="1"/>
    <col min="5623" max="5623" width="34.140625" style="106" customWidth="1"/>
    <col min="5624" max="5624" width="13.7109375" style="106" bestFit="1" customWidth="1"/>
    <col min="5625" max="5625" width="14.5703125" style="106" bestFit="1" customWidth="1"/>
    <col min="5626" max="5628" width="14.28515625" style="106" customWidth="1"/>
    <col min="5629" max="5629" width="35.85546875" style="106" customWidth="1"/>
    <col min="5630" max="5877" width="9.140625" style="106"/>
    <col min="5878" max="5878" width="8" style="106" customWidth="1"/>
    <col min="5879" max="5879" width="34.140625" style="106" customWidth="1"/>
    <col min="5880" max="5880" width="13.7109375" style="106" bestFit="1" customWidth="1"/>
    <col min="5881" max="5881" width="14.5703125" style="106" bestFit="1" customWidth="1"/>
    <col min="5882" max="5884" width="14.28515625" style="106" customWidth="1"/>
    <col min="5885" max="5885" width="35.85546875" style="106" customWidth="1"/>
    <col min="5886" max="6133" width="9.140625" style="106"/>
    <col min="6134" max="6134" width="8" style="106" customWidth="1"/>
    <col min="6135" max="6135" width="34.140625" style="106" customWidth="1"/>
    <col min="6136" max="6136" width="13.7109375" style="106" bestFit="1" customWidth="1"/>
    <col min="6137" max="6137" width="14.5703125" style="106" bestFit="1" customWidth="1"/>
    <col min="6138" max="6140" width="14.28515625" style="106" customWidth="1"/>
    <col min="6141" max="6141" width="35.85546875" style="106" customWidth="1"/>
    <col min="6142" max="6389" width="9.140625" style="106"/>
    <col min="6390" max="6390" width="8" style="106" customWidth="1"/>
    <col min="6391" max="6391" width="34.140625" style="106" customWidth="1"/>
    <col min="6392" max="6392" width="13.7109375" style="106" bestFit="1" customWidth="1"/>
    <col min="6393" max="6393" width="14.5703125" style="106" bestFit="1" customWidth="1"/>
    <col min="6394" max="6396" width="14.28515625" style="106" customWidth="1"/>
    <col min="6397" max="6397" width="35.85546875" style="106" customWidth="1"/>
    <col min="6398" max="6645" width="9.140625" style="106"/>
    <col min="6646" max="6646" width="8" style="106" customWidth="1"/>
    <col min="6647" max="6647" width="34.140625" style="106" customWidth="1"/>
    <col min="6648" max="6648" width="13.7109375" style="106" bestFit="1" customWidth="1"/>
    <col min="6649" max="6649" width="14.5703125" style="106" bestFit="1" customWidth="1"/>
    <col min="6650" max="6652" width="14.28515625" style="106" customWidth="1"/>
    <col min="6653" max="6653" width="35.85546875" style="106" customWidth="1"/>
    <col min="6654" max="6901" width="9.140625" style="106"/>
    <col min="6902" max="6902" width="8" style="106" customWidth="1"/>
    <col min="6903" max="6903" width="34.140625" style="106" customWidth="1"/>
    <col min="6904" max="6904" width="13.7109375" style="106" bestFit="1" customWidth="1"/>
    <col min="6905" max="6905" width="14.5703125" style="106" bestFit="1" customWidth="1"/>
    <col min="6906" max="6908" width="14.28515625" style="106" customWidth="1"/>
    <col min="6909" max="6909" width="35.85546875" style="106" customWidth="1"/>
    <col min="6910" max="7157" width="9.140625" style="106"/>
    <col min="7158" max="7158" width="8" style="106" customWidth="1"/>
    <col min="7159" max="7159" width="34.140625" style="106" customWidth="1"/>
    <col min="7160" max="7160" width="13.7109375" style="106" bestFit="1" customWidth="1"/>
    <col min="7161" max="7161" width="14.5703125" style="106" bestFit="1" customWidth="1"/>
    <col min="7162" max="7164" width="14.28515625" style="106" customWidth="1"/>
    <col min="7165" max="7165" width="35.85546875" style="106" customWidth="1"/>
    <col min="7166" max="7413" width="9.140625" style="106"/>
    <col min="7414" max="7414" width="8" style="106" customWidth="1"/>
    <col min="7415" max="7415" width="34.140625" style="106" customWidth="1"/>
    <col min="7416" max="7416" width="13.7109375" style="106" bestFit="1" customWidth="1"/>
    <col min="7417" max="7417" width="14.5703125" style="106" bestFit="1" customWidth="1"/>
    <col min="7418" max="7420" width="14.28515625" style="106" customWidth="1"/>
    <col min="7421" max="7421" width="35.85546875" style="106" customWidth="1"/>
    <col min="7422" max="7669" width="9.140625" style="106"/>
    <col min="7670" max="7670" width="8" style="106" customWidth="1"/>
    <col min="7671" max="7671" width="34.140625" style="106" customWidth="1"/>
    <col min="7672" max="7672" width="13.7109375" style="106" bestFit="1" customWidth="1"/>
    <col min="7673" max="7673" width="14.5703125" style="106" bestFit="1" customWidth="1"/>
    <col min="7674" max="7676" width="14.28515625" style="106" customWidth="1"/>
    <col min="7677" max="7677" width="35.85546875" style="106" customWidth="1"/>
    <col min="7678" max="7925" width="9.140625" style="106"/>
    <col min="7926" max="7926" width="8" style="106" customWidth="1"/>
    <col min="7927" max="7927" width="34.140625" style="106" customWidth="1"/>
    <col min="7928" max="7928" width="13.7109375" style="106" bestFit="1" customWidth="1"/>
    <col min="7929" max="7929" width="14.5703125" style="106" bestFit="1" customWidth="1"/>
    <col min="7930" max="7932" width="14.28515625" style="106" customWidth="1"/>
    <col min="7933" max="7933" width="35.85546875" style="106" customWidth="1"/>
    <col min="7934" max="8181" width="9.140625" style="106"/>
    <col min="8182" max="8182" width="8" style="106" customWidth="1"/>
    <col min="8183" max="8183" width="34.140625" style="106" customWidth="1"/>
    <col min="8184" max="8184" width="13.7109375" style="106" bestFit="1" customWidth="1"/>
    <col min="8185" max="8185" width="14.5703125" style="106" bestFit="1" customWidth="1"/>
    <col min="8186" max="8188" width="14.28515625" style="106" customWidth="1"/>
    <col min="8189" max="8189" width="35.85546875" style="106" customWidth="1"/>
    <col min="8190" max="8437" width="9.140625" style="106"/>
    <col min="8438" max="8438" width="8" style="106" customWidth="1"/>
    <col min="8439" max="8439" width="34.140625" style="106" customWidth="1"/>
    <col min="8440" max="8440" width="13.7109375" style="106" bestFit="1" customWidth="1"/>
    <col min="8441" max="8441" width="14.5703125" style="106" bestFit="1" customWidth="1"/>
    <col min="8442" max="8444" width="14.28515625" style="106" customWidth="1"/>
    <col min="8445" max="8445" width="35.85546875" style="106" customWidth="1"/>
    <col min="8446" max="8693" width="9.140625" style="106"/>
    <col min="8694" max="8694" width="8" style="106" customWidth="1"/>
    <col min="8695" max="8695" width="34.140625" style="106" customWidth="1"/>
    <col min="8696" max="8696" width="13.7109375" style="106" bestFit="1" customWidth="1"/>
    <col min="8697" max="8697" width="14.5703125" style="106" bestFit="1" customWidth="1"/>
    <col min="8698" max="8700" width="14.28515625" style="106" customWidth="1"/>
    <col min="8701" max="8701" width="35.85546875" style="106" customWidth="1"/>
    <col min="8702" max="8949" width="9.140625" style="106"/>
    <col min="8950" max="8950" width="8" style="106" customWidth="1"/>
    <col min="8951" max="8951" width="34.140625" style="106" customWidth="1"/>
    <col min="8952" max="8952" width="13.7109375" style="106" bestFit="1" customWidth="1"/>
    <col min="8953" max="8953" width="14.5703125" style="106" bestFit="1" customWidth="1"/>
    <col min="8954" max="8956" width="14.28515625" style="106" customWidth="1"/>
    <col min="8957" max="8957" width="35.85546875" style="106" customWidth="1"/>
    <col min="8958" max="9205" width="9.140625" style="106"/>
    <col min="9206" max="9206" width="8" style="106" customWidth="1"/>
    <col min="9207" max="9207" width="34.140625" style="106" customWidth="1"/>
    <col min="9208" max="9208" width="13.7109375" style="106" bestFit="1" customWidth="1"/>
    <col min="9209" max="9209" width="14.5703125" style="106" bestFit="1" customWidth="1"/>
    <col min="9210" max="9212" width="14.28515625" style="106" customWidth="1"/>
    <col min="9213" max="9213" width="35.85546875" style="106" customWidth="1"/>
    <col min="9214" max="9461" width="9.140625" style="106"/>
    <col min="9462" max="9462" width="8" style="106" customWidth="1"/>
    <col min="9463" max="9463" width="34.140625" style="106" customWidth="1"/>
    <col min="9464" max="9464" width="13.7109375" style="106" bestFit="1" customWidth="1"/>
    <col min="9465" max="9465" width="14.5703125" style="106" bestFit="1" customWidth="1"/>
    <col min="9466" max="9468" width="14.28515625" style="106" customWidth="1"/>
    <col min="9469" max="9469" width="35.85546875" style="106" customWidth="1"/>
    <col min="9470" max="9717" width="9.140625" style="106"/>
    <col min="9718" max="9718" width="8" style="106" customWidth="1"/>
    <col min="9719" max="9719" width="34.140625" style="106" customWidth="1"/>
    <col min="9720" max="9720" width="13.7109375" style="106" bestFit="1" customWidth="1"/>
    <col min="9721" max="9721" width="14.5703125" style="106" bestFit="1" customWidth="1"/>
    <col min="9722" max="9724" width="14.28515625" style="106" customWidth="1"/>
    <col min="9725" max="9725" width="35.85546875" style="106" customWidth="1"/>
    <col min="9726" max="9973" width="9.140625" style="106"/>
    <col min="9974" max="9974" width="8" style="106" customWidth="1"/>
    <col min="9975" max="9975" width="34.140625" style="106" customWidth="1"/>
    <col min="9976" max="9976" width="13.7109375" style="106" bestFit="1" customWidth="1"/>
    <col min="9977" max="9977" width="14.5703125" style="106" bestFit="1" customWidth="1"/>
    <col min="9978" max="9980" width="14.28515625" style="106" customWidth="1"/>
    <col min="9981" max="9981" width="35.85546875" style="106" customWidth="1"/>
    <col min="9982" max="10229" width="9.140625" style="106"/>
    <col min="10230" max="10230" width="8" style="106" customWidth="1"/>
    <col min="10231" max="10231" width="34.140625" style="106" customWidth="1"/>
    <col min="10232" max="10232" width="13.7109375" style="106" bestFit="1" customWidth="1"/>
    <col min="10233" max="10233" width="14.5703125" style="106" bestFit="1" customWidth="1"/>
    <col min="10234" max="10236" width="14.28515625" style="106" customWidth="1"/>
    <col min="10237" max="10237" width="35.85546875" style="106" customWidth="1"/>
    <col min="10238" max="10485" width="9.140625" style="106"/>
    <col min="10486" max="10486" width="8" style="106" customWidth="1"/>
    <col min="10487" max="10487" width="34.140625" style="106" customWidth="1"/>
    <col min="10488" max="10488" width="13.7109375" style="106" bestFit="1" customWidth="1"/>
    <col min="10489" max="10489" width="14.5703125" style="106" bestFit="1" customWidth="1"/>
    <col min="10490" max="10492" width="14.28515625" style="106" customWidth="1"/>
    <col min="10493" max="10493" width="35.85546875" style="106" customWidth="1"/>
    <col min="10494" max="10741" width="9.140625" style="106"/>
    <col min="10742" max="10742" width="8" style="106" customWidth="1"/>
    <col min="10743" max="10743" width="34.140625" style="106" customWidth="1"/>
    <col min="10744" max="10744" width="13.7109375" style="106" bestFit="1" customWidth="1"/>
    <col min="10745" max="10745" width="14.5703125" style="106" bestFit="1" customWidth="1"/>
    <col min="10746" max="10748" width="14.28515625" style="106" customWidth="1"/>
    <col min="10749" max="10749" width="35.85546875" style="106" customWidth="1"/>
    <col min="10750" max="10997" width="9.140625" style="106"/>
    <col min="10998" max="10998" width="8" style="106" customWidth="1"/>
    <col min="10999" max="10999" width="34.140625" style="106" customWidth="1"/>
    <col min="11000" max="11000" width="13.7109375" style="106" bestFit="1" customWidth="1"/>
    <col min="11001" max="11001" width="14.5703125" style="106" bestFit="1" customWidth="1"/>
    <col min="11002" max="11004" width="14.28515625" style="106" customWidth="1"/>
    <col min="11005" max="11005" width="35.85546875" style="106" customWidth="1"/>
    <col min="11006" max="11253" width="9.140625" style="106"/>
    <col min="11254" max="11254" width="8" style="106" customWidth="1"/>
    <col min="11255" max="11255" width="34.140625" style="106" customWidth="1"/>
    <col min="11256" max="11256" width="13.7109375" style="106" bestFit="1" customWidth="1"/>
    <col min="11257" max="11257" width="14.5703125" style="106" bestFit="1" customWidth="1"/>
    <col min="11258" max="11260" width="14.28515625" style="106" customWidth="1"/>
    <col min="11261" max="11261" width="35.85546875" style="106" customWidth="1"/>
    <col min="11262" max="11509" width="9.140625" style="106"/>
    <col min="11510" max="11510" width="8" style="106" customWidth="1"/>
    <col min="11511" max="11511" width="34.140625" style="106" customWidth="1"/>
    <col min="11512" max="11512" width="13.7109375" style="106" bestFit="1" customWidth="1"/>
    <col min="11513" max="11513" width="14.5703125" style="106" bestFit="1" customWidth="1"/>
    <col min="11514" max="11516" width="14.28515625" style="106" customWidth="1"/>
    <col min="11517" max="11517" width="35.85546875" style="106" customWidth="1"/>
    <col min="11518" max="11765" width="9.140625" style="106"/>
    <col min="11766" max="11766" width="8" style="106" customWidth="1"/>
    <col min="11767" max="11767" width="34.140625" style="106" customWidth="1"/>
    <col min="11768" max="11768" width="13.7109375" style="106" bestFit="1" customWidth="1"/>
    <col min="11769" max="11769" width="14.5703125" style="106" bestFit="1" customWidth="1"/>
    <col min="11770" max="11772" width="14.28515625" style="106" customWidth="1"/>
    <col min="11773" max="11773" width="35.85546875" style="106" customWidth="1"/>
    <col min="11774" max="12021" width="9.140625" style="106"/>
    <col min="12022" max="12022" width="8" style="106" customWidth="1"/>
    <col min="12023" max="12023" width="34.140625" style="106" customWidth="1"/>
    <col min="12024" max="12024" width="13.7109375" style="106" bestFit="1" customWidth="1"/>
    <col min="12025" max="12025" width="14.5703125" style="106" bestFit="1" customWidth="1"/>
    <col min="12026" max="12028" width="14.28515625" style="106" customWidth="1"/>
    <col min="12029" max="12029" width="35.85546875" style="106" customWidth="1"/>
    <col min="12030" max="12277" width="9.140625" style="106"/>
    <col min="12278" max="12278" width="8" style="106" customWidth="1"/>
    <col min="12279" max="12279" width="34.140625" style="106" customWidth="1"/>
    <col min="12280" max="12280" width="13.7109375" style="106" bestFit="1" customWidth="1"/>
    <col min="12281" max="12281" width="14.5703125" style="106" bestFit="1" customWidth="1"/>
    <col min="12282" max="12284" width="14.28515625" style="106" customWidth="1"/>
    <col min="12285" max="12285" width="35.85546875" style="106" customWidth="1"/>
    <col min="12286" max="12533" width="9.140625" style="106"/>
    <col min="12534" max="12534" width="8" style="106" customWidth="1"/>
    <col min="12535" max="12535" width="34.140625" style="106" customWidth="1"/>
    <col min="12536" max="12536" width="13.7109375" style="106" bestFit="1" customWidth="1"/>
    <col min="12537" max="12537" width="14.5703125" style="106" bestFit="1" customWidth="1"/>
    <col min="12538" max="12540" width="14.28515625" style="106" customWidth="1"/>
    <col min="12541" max="12541" width="35.85546875" style="106" customWidth="1"/>
    <col min="12542" max="12789" width="9.140625" style="106"/>
    <col min="12790" max="12790" width="8" style="106" customWidth="1"/>
    <col min="12791" max="12791" width="34.140625" style="106" customWidth="1"/>
    <col min="12792" max="12792" width="13.7109375" style="106" bestFit="1" customWidth="1"/>
    <col min="12793" max="12793" width="14.5703125" style="106" bestFit="1" customWidth="1"/>
    <col min="12794" max="12796" width="14.28515625" style="106" customWidth="1"/>
    <col min="12797" max="12797" width="35.85546875" style="106" customWidth="1"/>
    <col min="12798" max="13045" width="9.140625" style="106"/>
    <col min="13046" max="13046" width="8" style="106" customWidth="1"/>
    <col min="13047" max="13047" width="34.140625" style="106" customWidth="1"/>
    <col min="13048" max="13048" width="13.7109375" style="106" bestFit="1" customWidth="1"/>
    <col min="13049" max="13049" width="14.5703125" style="106" bestFit="1" customWidth="1"/>
    <col min="13050" max="13052" width="14.28515625" style="106" customWidth="1"/>
    <col min="13053" max="13053" width="35.85546875" style="106" customWidth="1"/>
    <col min="13054" max="13301" width="9.140625" style="106"/>
    <col min="13302" max="13302" width="8" style="106" customWidth="1"/>
    <col min="13303" max="13303" width="34.140625" style="106" customWidth="1"/>
    <col min="13304" max="13304" width="13.7109375" style="106" bestFit="1" customWidth="1"/>
    <col min="13305" max="13305" width="14.5703125" style="106" bestFit="1" customWidth="1"/>
    <col min="13306" max="13308" width="14.28515625" style="106" customWidth="1"/>
    <col min="13309" max="13309" width="35.85546875" style="106" customWidth="1"/>
    <col min="13310" max="13557" width="9.140625" style="106"/>
    <col min="13558" max="13558" width="8" style="106" customWidth="1"/>
    <col min="13559" max="13559" width="34.140625" style="106" customWidth="1"/>
    <col min="13560" max="13560" width="13.7109375" style="106" bestFit="1" customWidth="1"/>
    <col min="13561" max="13561" width="14.5703125" style="106" bestFit="1" customWidth="1"/>
    <col min="13562" max="13564" width="14.28515625" style="106" customWidth="1"/>
    <col min="13565" max="13565" width="35.85546875" style="106" customWidth="1"/>
    <col min="13566" max="13813" width="9.140625" style="106"/>
    <col min="13814" max="13814" width="8" style="106" customWidth="1"/>
    <col min="13815" max="13815" width="34.140625" style="106" customWidth="1"/>
    <col min="13816" max="13816" width="13.7109375" style="106" bestFit="1" customWidth="1"/>
    <col min="13817" max="13817" width="14.5703125" style="106" bestFit="1" customWidth="1"/>
    <col min="13818" max="13820" width="14.28515625" style="106" customWidth="1"/>
    <col min="13821" max="13821" width="35.85546875" style="106" customWidth="1"/>
    <col min="13822" max="14069" width="9.140625" style="106"/>
    <col min="14070" max="14070" width="8" style="106" customWidth="1"/>
    <col min="14071" max="14071" width="34.140625" style="106" customWidth="1"/>
    <col min="14072" max="14072" width="13.7109375" style="106" bestFit="1" customWidth="1"/>
    <col min="14073" max="14073" width="14.5703125" style="106" bestFit="1" customWidth="1"/>
    <col min="14074" max="14076" width="14.28515625" style="106" customWidth="1"/>
    <col min="14077" max="14077" width="35.85546875" style="106" customWidth="1"/>
    <col min="14078" max="14325" width="9.140625" style="106"/>
    <col min="14326" max="14326" width="8" style="106" customWidth="1"/>
    <col min="14327" max="14327" width="34.140625" style="106" customWidth="1"/>
    <col min="14328" max="14328" width="13.7109375" style="106" bestFit="1" customWidth="1"/>
    <col min="14329" max="14329" width="14.5703125" style="106" bestFit="1" customWidth="1"/>
    <col min="14330" max="14332" width="14.28515625" style="106" customWidth="1"/>
    <col min="14333" max="14333" width="35.85546875" style="106" customWidth="1"/>
    <col min="14334" max="14581" width="9.140625" style="106"/>
    <col min="14582" max="14582" width="8" style="106" customWidth="1"/>
    <col min="14583" max="14583" width="34.140625" style="106" customWidth="1"/>
    <col min="14584" max="14584" width="13.7109375" style="106" bestFit="1" customWidth="1"/>
    <col min="14585" max="14585" width="14.5703125" style="106" bestFit="1" customWidth="1"/>
    <col min="14586" max="14588" width="14.28515625" style="106" customWidth="1"/>
    <col min="14589" max="14589" width="35.85546875" style="106" customWidth="1"/>
    <col min="14590" max="14837" width="9.140625" style="106"/>
    <col min="14838" max="14838" width="8" style="106" customWidth="1"/>
    <col min="14839" max="14839" width="34.140625" style="106" customWidth="1"/>
    <col min="14840" max="14840" width="13.7109375" style="106" bestFit="1" customWidth="1"/>
    <col min="14841" max="14841" width="14.5703125" style="106" bestFit="1" customWidth="1"/>
    <col min="14842" max="14844" width="14.28515625" style="106" customWidth="1"/>
    <col min="14845" max="14845" width="35.85546875" style="106" customWidth="1"/>
    <col min="14846" max="15093" width="9.140625" style="106"/>
    <col min="15094" max="15094" width="8" style="106" customWidth="1"/>
    <col min="15095" max="15095" width="34.140625" style="106" customWidth="1"/>
    <col min="15096" max="15096" width="13.7109375" style="106" bestFit="1" customWidth="1"/>
    <col min="15097" max="15097" width="14.5703125" style="106" bestFit="1" customWidth="1"/>
    <col min="15098" max="15100" width="14.28515625" style="106" customWidth="1"/>
    <col min="15101" max="15101" width="35.85546875" style="106" customWidth="1"/>
    <col min="15102" max="15349" width="9.140625" style="106"/>
    <col min="15350" max="15350" width="8" style="106" customWidth="1"/>
    <col min="15351" max="15351" width="34.140625" style="106" customWidth="1"/>
    <col min="15352" max="15352" width="13.7109375" style="106" bestFit="1" customWidth="1"/>
    <col min="15353" max="15353" width="14.5703125" style="106" bestFit="1" customWidth="1"/>
    <col min="15354" max="15356" width="14.28515625" style="106" customWidth="1"/>
    <col min="15357" max="15357" width="35.85546875" style="106" customWidth="1"/>
    <col min="15358" max="15605" width="9.140625" style="106"/>
    <col min="15606" max="15606" width="8" style="106" customWidth="1"/>
    <col min="15607" max="15607" width="34.140625" style="106" customWidth="1"/>
    <col min="15608" max="15608" width="13.7109375" style="106" bestFit="1" customWidth="1"/>
    <col min="15609" max="15609" width="14.5703125" style="106" bestFit="1" customWidth="1"/>
    <col min="15610" max="15612" width="14.28515625" style="106" customWidth="1"/>
    <col min="15613" max="15613" width="35.85546875" style="106" customWidth="1"/>
    <col min="15614" max="15861" width="9.140625" style="106"/>
    <col min="15862" max="15862" width="8" style="106" customWidth="1"/>
    <col min="15863" max="15863" width="34.140625" style="106" customWidth="1"/>
    <col min="15864" max="15864" width="13.7109375" style="106" bestFit="1" customWidth="1"/>
    <col min="15865" max="15865" width="14.5703125" style="106" bestFit="1" customWidth="1"/>
    <col min="15866" max="15868" width="14.28515625" style="106" customWidth="1"/>
    <col min="15869" max="15869" width="35.85546875" style="106" customWidth="1"/>
    <col min="15870" max="16117" width="9.140625" style="106"/>
    <col min="16118" max="16118" width="8" style="106" customWidth="1"/>
    <col min="16119" max="16119" width="34.140625" style="106" customWidth="1"/>
    <col min="16120" max="16120" width="13.7109375" style="106" bestFit="1" customWidth="1"/>
    <col min="16121" max="16121" width="14.5703125" style="106" bestFit="1" customWidth="1"/>
    <col min="16122" max="16124" width="14.28515625" style="106" customWidth="1"/>
    <col min="16125" max="16125" width="35.85546875" style="106" customWidth="1"/>
    <col min="16126" max="16384" width="9.140625" style="106"/>
  </cols>
  <sheetData>
    <row r="1" spans="1:4">
      <c r="A1" s="303" t="s">
        <v>20</v>
      </c>
      <c r="B1" s="303"/>
      <c r="C1" s="303"/>
    </row>
    <row r="2" spans="1:4" s="73" customFormat="1">
      <c r="A2" s="304" t="s">
        <v>166</v>
      </c>
      <c r="B2" s="304"/>
      <c r="C2" s="304"/>
      <c r="D2" s="69"/>
    </row>
    <row r="3" spans="1:4" s="73" customFormat="1">
      <c r="A3" s="305" t="s">
        <v>155</v>
      </c>
      <c r="B3" s="305"/>
      <c r="C3" s="305"/>
      <c r="D3" s="69"/>
    </row>
    <row r="4" spans="1:4" s="73" customFormat="1">
      <c r="A4" s="46"/>
      <c r="B4" s="47"/>
      <c r="C4" s="249" t="s">
        <v>61</v>
      </c>
      <c r="D4" s="69"/>
    </row>
    <row r="5" spans="1:4" s="73" customFormat="1" ht="23.45" customHeight="1">
      <c r="A5" s="198" t="s">
        <v>15</v>
      </c>
      <c r="B5" s="200" t="s">
        <v>13</v>
      </c>
      <c r="C5" s="198" t="s">
        <v>16</v>
      </c>
    </row>
    <row r="6" spans="1:4">
      <c r="A6" s="201" t="s">
        <v>94</v>
      </c>
      <c r="B6" s="202"/>
      <c r="C6" s="203"/>
    </row>
    <row r="7" spans="1:4">
      <c r="A7" s="204" t="s">
        <v>91</v>
      </c>
      <c r="B7" s="37"/>
      <c r="C7" s="50"/>
    </row>
    <row r="8" spans="1:4">
      <c r="A8" s="205" t="s">
        <v>63</v>
      </c>
      <c r="B8" s="37"/>
      <c r="C8" s="50"/>
    </row>
    <row r="9" spans="1:4">
      <c r="A9" s="206" t="s">
        <v>62</v>
      </c>
      <c r="B9" s="37"/>
      <c r="C9" s="51"/>
    </row>
    <row r="10" spans="1:4">
      <c r="A10" s="207" t="s">
        <v>11</v>
      </c>
      <c r="B10" s="37"/>
      <c r="C10" s="55"/>
    </row>
    <row r="11" spans="1:4">
      <c r="A11" s="208" t="s">
        <v>64</v>
      </c>
      <c r="B11" s="37"/>
      <c r="C11" s="55"/>
    </row>
    <row r="12" spans="1:4">
      <c r="A12" s="209" t="s">
        <v>65</v>
      </c>
      <c r="B12" s="37"/>
      <c r="C12" s="56"/>
    </row>
    <row r="13" spans="1:4">
      <c r="A13" s="199" t="s">
        <v>150</v>
      </c>
      <c r="B13" s="37"/>
      <c r="C13" s="53"/>
    </row>
    <row r="14" spans="1:4">
      <c r="A14" s="199" t="s">
        <v>149</v>
      </c>
      <c r="B14" s="37"/>
      <c r="C14" s="53"/>
    </row>
    <row r="15" spans="1:4">
      <c r="A15" s="199" t="s">
        <v>151</v>
      </c>
      <c r="B15" s="37"/>
      <c r="C15" s="53"/>
    </row>
    <row r="16" spans="1:4">
      <c r="A16" s="199" t="s">
        <v>152</v>
      </c>
      <c r="B16" s="37"/>
      <c r="C16" s="53"/>
    </row>
    <row r="17" spans="1:3">
      <c r="A17" s="199" t="s">
        <v>153</v>
      </c>
      <c r="B17" s="210"/>
      <c r="C17" s="210"/>
    </row>
    <row r="18" spans="1:3">
      <c r="A18" s="211" t="s">
        <v>154</v>
      </c>
      <c r="B18" s="212"/>
      <c r="C18" s="212"/>
    </row>
  </sheetData>
  <mergeCells count="3">
    <mergeCell ref="A1:C1"/>
    <mergeCell ref="A2:C2"/>
    <mergeCell ref="A3:C3"/>
  </mergeCells>
  <pageMargins left="0.32" right="0.27559055118110237" top="0.71" bottom="0.39370078740157483" header="0.19685039370078741" footer="0.23622047244094491"/>
  <pageSetup paperSize="9" fitToHeight="0" orientation="landscape" horizontalDpi="300" verticalDpi="300" r:id="rId1"/>
  <headerFooter alignWithMargins="0">
    <oddHeader>&amp;R&amp;"Cordia New,ตัวหนา"&amp;24&amp;P+42&amp;18
รด.&amp;A</oddHeader>
    <oddFooter>&amp;L&amp;10(&amp;D),(&amp;T)&amp;R&amp;10&amp;F.xls
Sheet&amp;A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67FC-667A-4D70-A575-CCF58BB30C8B}">
  <sheetPr>
    <tabColor rgb="FF00B050"/>
  </sheetPr>
  <dimension ref="A1:D18"/>
  <sheetViews>
    <sheetView workbookViewId="0">
      <selection activeCell="I11" sqref="I11"/>
    </sheetView>
  </sheetViews>
  <sheetFormatPr defaultRowHeight="21"/>
  <cols>
    <col min="1" max="1" width="59.28515625" style="106" customWidth="1"/>
    <col min="2" max="2" width="22.85546875" style="106" customWidth="1"/>
    <col min="3" max="3" width="57.7109375" style="106" customWidth="1"/>
    <col min="4" max="4" width="22.42578125" style="106" bestFit="1" customWidth="1"/>
    <col min="5" max="245" width="9.140625" style="106"/>
    <col min="246" max="246" width="8" style="106" customWidth="1"/>
    <col min="247" max="247" width="34.140625" style="106" customWidth="1"/>
    <col min="248" max="248" width="13.7109375" style="106" bestFit="1" customWidth="1"/>
    <col min="249" max="249" width="14.5703125" style="106" bestFit="1" customWidth="1"/>
    <col min="250" max="252" width="14.28515625" style="106" customWidth="1"/>
    <col min="253" max="253" width="35.85546875" style="106" customWidth="1"/>
    <col min="254" max="501" width="9.140625" style="106"/>
    <col min="502" max="502" width="8" style="106" customWidth="1"/>
    <col min="503" max="503" width="34.140625" style="106" customWidth="1"/>
    <col min="504" max="504" width="13.7109375" style="106" bestFit="1" customWidth="1"/>
    <col min="505" max="505" width="14.5703125" style="106" bestFit="1" customWidth="1"/>
    <col min="506" max="508" width="14.28515625" style="106" customWidth="1"/>
    <col min="509" max="509" width="35.85546875" style="106" customWidth="1"/>
    <col min="510" max="757" width="9.140625" style="106"/>
    <col min="758" max="758" width="8" style="106" customWidth="1"/>
    <col min="759" max="759" width="34.140625" style="106" customWidth="1"/>
    <col min="760" max="760" width="13.7109375" style="106" bestFit="1" customWidth="1"/>
    <col min="761" max="761" width="14.5703125" style="106" bestFit="1" customWidth="1"/>
    <col min="762" max="764" width="14.28515625" style="106" customWidth="1"/>
    <col min="765" max="765" width="35.85546875" style="106" customWidth="1"/>
    <col min="766" max="1013" width="9.140625" style="106"/>
    <col min="1014" max="1014" width="8" style="106" customWidth="1"/>
    <col min="1015" max="1015" width="34.140625" style="106" customWidth="1"/>
    <col min="1016" max="1016" width="13.7109375" style="106" bestFit="1" customWidth="1"/>
    <col min="1017" max="1017" width="14.5703125" style="106" bestFit="1" customWidth="1"/>
    <col min="1018" max="1020" width="14.28515625" style="106" customWidth="1"/>
    <col min="1021" max="1021" width="35.85546875" style="106" customWidth="1"/>
    <col min="1022" max="1269" width="9.140625" style="106"/>
    <col min="1270" max="1270" width="8" style="106" customWidth="1"/>
    <col min="1271" max="1271" width="34.140625" style="106" customWidth="1"/>
    <col min="1272" max="1272" width="13.7109375" style="106" bestFit="1" customWidth="1"/>
    <col min="1273" max="1273" width="14.5703125" style="106" bestFit="1" customWidth="1"/>
    <col min="1274" max="1276" width="14.28515625" style="106" customWidth="1"/>
    <col min="1277" max="1277" width="35.85546875" style="106" customWidth="1"/>
    <col min="1278" max="1525" width="9.140625" style="106"/>
    <col min="1526" max="1526" width="8" style="106" customWidth="1"/>
    <col min="1527" max="1527" width="34.140625" style="106" customWidth="1"/>
    <col min="1528" max="1528" width="13.7109375" style="106" bestFit="1" customWidth="1"/>
    <col min="1529" max="1529" width="14.5703125" style="106" bestFit="1" customWidth="1"/>
    <col min="1530" max="1532" width="14.28515625" style="106" customWidth="1"/>
    <col min="1533" max="1533" width="35.85546875" style="106" customWidth="1"/>
    <col min="1534" max="1781" width="9.140625" style="106"/>
    <col min="1782" max="1782" width="8" style="106" customWidth="1"/>
    <col min="1783" max="1783" width="34.140625" style="106" customWidth="1"/>
    <col min="1784" max="1784" width="13.7109375" style="106" bestFit="1" customWidth="1"/>
    <col min="1785" max="1785" width="14.5703125" style="106" bestFit="1" customWidth="1"/>
    <col min="1786" max="1788" width="14.28515625" style="106" customWidth="1"/>
    <col min="1789" max="1789" width="35.85546875" style="106" customWidth="1"/>
    <col min="1790" max="2037" width="9.140625" style="106"/>
    <col min="2038" max="2038" width="8" style="106" customWidth="1"/>
    <col min="2039" max="2039" width="34.140625" style="106" customWidth="1"/>
    <col min="2040" max="2040" width="13.7109375" style="106" bestFit="1" customWidth="1"/>
    <col min="2041" max="2041" width="14.5703125" style="106" bestFit="1" customWidth="1"/>
    <col min="2042" max="2044" width="14.28515625" style="106" customWidth="1"/>
    <col min="2045" max="2045" width="35.85546875" style="106" customWidth="1"/>
    <col min="2046" max="2293" width="9.140625" style="106"/>
    <col min="2294" max="2294" width="8" style="106" customWidth="1"/>
    <col min="2295" max="2295" width="34.140625" style="106" customWidth="1"/>
    <col min="2296" max="2296" width="13.7109375" style="106" bestFit="1" customWidth="1"/>
    <col min="2297" max="2297" width="14.5703125" style="106" bestFit="1" customWidth="1"/>
    <col min="2298" max="2300" width="14.28515625" style="106" customWidth="1"/>
    <col min="2301" max="2301" width="35.85546875" style="106" customWidth="1"/>
    <col min="2302" max="2549" width="9.140625" style="106"/>
    <col min="2550" max="2550" width="8" style="106" customWidth="1"/>
    <col min="2551" max="2551" width="34.140625" style="106" customWidth="1"/>
    <col min="2552" max="2552" width="13.7109375" style="106" bestFit="1" customWidth="1"/>
    <col min="2553" max="2553" width="14.5703125" style="106" bestFit="1" customWidth="1"/>
    <col min="2554" max="2556" width="14.28515625" style="106" customWidth="1"/>
    <col min="2557" max="2557" width="35.85546875" style="106" customWidth="1"/>
    <col min="2558" max="2805" width="9.140625" style="106"/>
    <col min="2806" max="2806" width="8" style="106" customWidth="1"/>
    <col min="2807" max="2807" width="34.140625" style="106" customWidth="1"/>
    <col min="2808" max="2808" width="13.7109375" style="106" bestFit="1" customWidth="1"/>
    <col min="2809" max="2809" width="14.5703125" style="106" bestFit="1" customWidth="1"/>
    <col min="2810" max="2812" width="14.28515625" style="106" customWidth="1"/>
    <col min="2813" max="2813" width="35.85546875" style="106" customWidth="1"/>
    <col min="2814" max="3061" width="9.140625" style="106"/>
    <col min="3062" max="3062" width="8" style="106" customWidth="1"/>
    <col min="3063" max="3063" width="34.140625" style="106" customWidth="1"/>
    <col min="3064" max="3064" width="13.7109375" style="106" bestFit="1" customWidth="1"/>
    <col min="3065" max="3065" width="14.5703125" style="106" bestFit="1" customWidth="1"/>
    <col min="3066" max="3068" width="14.28515625" style="106" customWidth="1"/>
    <col min="3069" max="3069" width="35.85546875" style="106" customWidth="1"/>
    <col min="3070" max="3317" width="9.140625" style="106"/>
    <col min="3318" max="3318" width="8" style="106" customWidth="1"/>
    <col min="3319" max="3319" width="34.140625" style="106" customWidth="1"/>
    <col min="3320" max="3320" width="13.7109375" style="106" bestFit="1" customWidth="1"/>
    <col min="3321" max="3321" width="14.5703125" style="106" bestFit="1" customWidth="1"/>
    <col min="3322" max="3324" width="14.28515625" style="106" customWidth="1"/>
    <col min="3325" max="3325" width="35.85546875" style="106" customWidth="1"/>
    <col min="3326" max="3573" width="9.140625" style="106"/>
    <col min="3574" max="3574" width="8" style="106" customWidth="1"/>
    <col min="3575" max="3575" width="34.140625" style="106" customWidth="1"/>
    <col min="3576" max="3576" width="13.7109375" style="106" bestFit="1" customWidth="1"/>
    <col min="3577" max="3577" width="14.5703125" style="106" bestFit="1" customWidth="1"/>
    <col min="3578" max="3580" width="14.28515625" style="106" customWidth="1"/>
    <col min="3581" max="3581" width="35.85546875" style="106" customWidth="1"/>
    <col min="3582" max="3829" width="9.140625" style="106"/>
    <col min="3830" max="3830" width="8" style="106" customWidth="1"/>
    <col min="3831" max="3831" width="34.140625" style="106" customWidth="1"/>
    <col min="3832" max="3832" width="13.7109375" style="106" bestFit="1" customWidth="1"/>
    <col min="3833" max="3833" width="14.5703125" style="106" bestFit="1" customWidth="1"/>
    <col min="3834" max="3836" width="14.28515625" style="106" customWidth="1"/>
    <col min="3837" max="3837" width="35.85546875" style="106" customWidth="1"/>
    <col min="3838" max="4085" width="9.140625" style="106"/>
    <col min="4086" max="4086" width="8" style="106" customWidth="1"/>
    <col min="4087" max="4087" width="34.140625" style="106" customWidth="1"/>
    <col min="4088" max="4088" width="13.7109375" style="106" bestFit="1" customWidth="1"/>
    <col min="4089" max="4089" width="14.5703125" style="106" bestFit="1" customWidth="1"/>
    <col min="4090" max="4092" width="14.28515625" style="106" customWidth="1"/>
    <col min="4093" max="4093" width="35.85546875" style="106" customWidth="1"/>
    <col min="4094" max="4341" width="9.140625" style="106"/>
    <col min="4342" max="4342" width="8" style="106" customWidth="1"/>
    <col min="4343" max="4343" width="34.140625" style="106" customWidth="1"/>
    <col min="4344" max="4344" width="13.7109375" style="106" bestFit="1" customWidth="1"/>
    <col min="4345" max="4345" width="14.5703125" style="106" bestFit="1" customWidth="1"/>
    <col min="4346" max="4348" width="14.28515625" style="106" customWidth="1"/>
    <col min="4349" max="4349" width="35.85546875" style="106" customWidth="1"/>
    <col min="4350" max="4597" width="9.140625" style="106"/>
    <col min="4598" max="4598" width="8" style="106" customWidth="1"/>
    <col min="4599" max="4599" width="34.140625" style="106" customWidth="1"/>
    <col min="4600" max="4600" width="13.7109375" style="106" bestFit="1" customWidth="1"/>
    <col min="4601" max="4601" width="14.5703125" style="106" bestFit="1" customWidth="1"/>
    <col min="4602" max="4604" width="14.28515625" style="106" customWidth="1"/>
    <col min="4605" max="4605" width="35.85546875" style="106" customWidth="1"/>
    <col min="4606" max="4853" width="9.140625" style="106"/>
    <col min="4854" max="4854" width="8" style="106" customWidth="1"/>
    <col min="4855" max="4855" width="34.140625" style="106" customWidth="1"/>
    <col min="4856" max="4856" width="13.7109375" style="106" bestFit="1" customWidth="1"/>
    <col min="4857" max="4857" width="14.5703125" style="106" bestFit="1" customWidth="1"/>
    <col min="4858" max="4860" width="14.28515625" style="106" customWidth="1"/>
    <col min="4861" max="4861" width="35.85546875" style="106" customWidth="1"/>
    <col min="4862" max="5109" width="9.140625" style="106"/>
    <col min="5110" max="5110" width="8" style="106" customWidth="1"/>
    <col min="5111" max="5111" width="34.140625" style="106" customWidth="1"/>
    <col min="5112" max="5112" width="13.7109375" style="106" bestFit="1" customWidth="1"/>
    <col min="5113" max="5113" width="14.5703125" style="106" bestFit="1" customWidth="1"/>
    <col min="5114" max="5116" width="14.28515625" style="106" customWidth="1"/>
    <col min="5117" max="5117" width="35.85546875" style="106" customWidth="1"/>
    <col min="5118" max="5365" width="9.140625" style="106"/>
    <col min="5366" max="5366" width="8" style="106" customWidth="1"/>
    <col min="5367" max="5367" width="34.140625" style="106" customWidth="1"/>
    <col min="5368" max="5368" width="13.7109375" style="106" bestFit="1" customWidth="1"/>
    <col min="5369" max="5369" width="14.5703125" style="106" bestFit="1" customWidth="1"/>
    <col min="5370" max="5372" width="14.28515625" style="106" customWidth="1"/>
    <col min="5373" max="5373" width="35.85546875" style="106" customWidth="1"/>
    <col min="5374" max="5621" width="9.140625" style="106"/>
    <col min="5622" max="5622" width="8" style="106" customWidth="1"/>
    <col min="5623" max="5623" width="34.140625" style="106" customWidth="1"/>
    <col min="5624" max="5624" width="13.7109375" style="106" bestFit="1" customWidth="1"/>
    <col min="5625" max="5625" width="14.5703125" style="106" bestFit="1" customWidth="1"/>
    <col min="5626" max="5628" width="14.28515625" style="106" customWidth="1"/>
    <col min="5629" max="5629" width="35.85546875" style="106" customWidth="1"/>
    <col min="5630" max="5877" width="9.140625" style="106"/>
    <col min="5878" max="5878" width="8" style="106" customWidth="1"/>
    <col min="5879" max="5879" width="34.140625" style="106" customWidth="1"/>
    <col min="5880" max="5880" width="13.7109375" style="106" bestFit="1" customWidth="1"/>
    <col min="5881" max="5881" width="14.5703125" style="106" bestFit="1" customWidth="1"/>
    <col min="5882" max="5884" width="14.28515625" style="106" customWidth="1"/>
    <col min="5885" max="5885" width="35.85546875" style="106" customWidth="1"/>
    <col min="5886" max="6133" width="9.140625" style="106"/>
    <col min="6134" max="6134" width="8" style="106" customWidth="1"/>
    <col min="6135" max="6135" width="34.140625" style="106" customWidth="1"/>
    <col min="6136" max="6136" width="13.7109375" style="106" bestFit="1" customWidth="1"/>
    <col min="6137" max="6137" width="14.5703125" style="106" bestFit="1" customWidth="1"/>
    <col min="6138" max="6140" width="14.28515625" style="106" customWidth="1"/>
    <col min="6141" max="6141" width="35.85546875" style="106" customWidth="1"/>
    <col min="6142" max="6389" width="9.140625" style="106"/>
    <col min="6390" max="6390" width="8" style="106" customWidth="1"/>
    <col min="6391" max="6391" width="34.140625" style="106" customWidth="1"/>
    <col min="6392" max="6392" width="13.7109375" style="106" bestFit="1" customWidth="1"/>
    <col min="6393" max="6393" width="14.5703125" style="106" bestFit="1" customWidth="1"/>
    <col min="6394" max="6396" width="14.28515625" style="106" customWidth="1"/>
    <col min="6397" max="6397" width="35.85546875" style="106" customWidth="1"/>
    <col min="6398" max="6645" width="9.140625" style="106"/>
    <col min="6646" max="6646" width="8" style="106" customWidth="1"/>
    <col min="6647" max="6647" width="34.140625" style="106" customWidth="1"/>
    <col min="6648" max="6648" width="13.7109375" style="106" bestFit="1" customWidth="1"/>
    <col min="6649" max="6649" width="14.5703125" style="106" bestFit="1" customWidth="1"/>
    <col min="6650" max="6652" width="14.28515625" style="106" customWidth="1"/>
    <col min="6653" max="6653" width="35.85546875" style="106" customWidth="1"/>
    <col min="6654" max="6901" width="9.140625" style="106"/>
    <col min="6902" max="6902" width="8" style="106" customWidth="1"/>
    <col min="6903" max="6903" width="34.140625" style="106" customWidth="1"/>
    <col min="6904" max="6904" width="13.7109375" style="106" bestFit="1" customWidth="1"/>
    <col min="6905" max="6905" width="14.5703125" style="106" bestFit="1" customWidth="1"/>
    <col min="6906" max="6908" width="14.28515625" style="106" customWidth="1"/>
    <col min="6909" max="6909" width="35.85546875" style="106" customWidth="1"/>
    <col min="6910" max="7157" width="9.140625" style="106"/>
    <col min="7158" max="7158" width="8" style="106" customWidth="1"/>
    <col min="7159" max="7159" width="34.140625" style="106" customWidth="1"/>
    <col min="7160" max="7160" width="13.7109375" style="106" bestFit="1" customWidth="1"/>
    <col min="7161" max="7161" width="14.5703125" style="106" bestFit="1" customWidth="1"/>
    <col min="7162" max="7164" width="14.28515625" style="106" customWidth="1"/>
    <col min="7165" max="7165" width="35.85546875" style="106" customWidth="1"/>
    <col min="7166" max="7413" width="9.140625" style="106"/>
    <col min="7414" max="7414" width="8" style="106" customWidth="1"/>
    <col min="7415" max="7415" width="34.140625" style="106" customWidth="1"/>
    <col min="7416" max="7416" width="13.7109375" style="106" bestFit="1" customWidth="1"/>
    <col min="7417" max="7417" width="14.5703125" style="106" bestFit="1" customWidth="1"/>
    <col min="7418" max="7420" width="14.28515625" style="106" customWidth="1"/>
    <col min="7421" max="7421" width="35.85546875" style="106" customWidth="1"/>
    <col min="7422" max="7669" width="9.140625" style="106"/>
    <col min="7670" max="7670" width="8" style="106" customWidth="1"/>
    <col min="7671" max="7671" width="34.140625" style="106" customWidth="1"/>
    <col min="7672" max="7672" width="13.7109375" style="106" bestFit="1" customWidth="1"/>
    <col min="7673" max="7673" width="14.5703125" style="106" bestFit="1" customWidth="1"/>
    <col min="7674" max="7676" width="14.28515625" style="106" customWidth="1"/>
    <col min="7677" max="7677" width="35.85546875" style="106" customWidth="1"/>
    <col min="7678" max="7925" width="9.140625" style="106"/>
    <col min="7926" max="7926" width="8" style="106" customWidth="1"/>
    <col min="7927" max="7927" width="34.140625" style="106" customWidth="1"/>
    <col min="7928" max="7928" width="13.7109375" style="106" bestFit="1" customWidth="1"/>
    <col min="7929" max="7929" width="14.5703125" style="106" bestFit="1" customWidth="1"/>
    <col min="7930" max="7932" width="14.28515625" style="106" customWidth="1"/>
    <col min="7933" max="7933" width="35.85546875" style="106" customWidth="1"/>
    <col min="7934" max="8181" width="9.140625" style="106"/>
    <col min="8182" max="8182" width="8" style="106" customWidth="1"/>
    <col min="8183" max="8183" width="34.140625" style="106" customWidth="1"/>
    <col min="8184" max="8184" width="13.7109375" style="106" bestFit="1" customWidth="1"/>
    <col min="8185" max="8185" width="14.5703125" style="106" bestFit="1" customWidth="1"/>
    <col min="8186" max="8188" width="14.28515625" style="106" customWidth="1"/>
    <col min="8189" max="8189" width="35.85546875" style="106" customWidth="1"/>
    <col min="8190" max="8437" width="9.140625" style="106"/>
    <col min="8438" max="8438" width="8" style="106" customWidth="1"/>
    <col min="8439" max="8439" width="34.140625" style="106" customWidth="1"/>
    <col min="8440" max="8440" width="13.7109375" style="106" bestFit="1" customWidth="1"/>
    <col min="8441" max="8441" width="14.5703125" style="106" bestFit="1" customWidth="1"/>
    <col min="8442" max="8444" width="14.28515625" style="106" customWidth="1"/>
    <col min="8445" max="8445" width="35.85546875" style="106" customWidth="1"/>
    <col min="8446" max="8693" width="9.140625" style="106"/>
    <col min="8694" max="8694" width="8" style="106" customWidth="1"/>
    <col min="8695" max="8695" width="34.140625" style="106" customWidth="1"/>
    <col min="8696" max="8696" width="13.7109375" style="106" bestFit="1" customWidth="1"/>
    <col min="8697" max="8697" width="14.5703125" style="106" bestFit="1" customWidth="1"/>
    <col min="8698" max="8700" width="14.28515625" style="106" customWidth="1"/>
    <col min="8701" max="8701" width="35.85546875" style="106" customWidth="1"/>
    <col min="8702" max="8949" width="9.140625" style="106"/>
    <col min="8950" max="8950" width="8" style="106" customWidth="1"/>
    <col min="8951" max="8951" width="34.140625" style="106" customWidth="1"/>
    <col min="8952" max="8952" width="13.7109375" style="106" bestFit="1" customWidth="1"/>
    <col min="8953" max="8953" width="14.5703125" style="106" bestFit="1" customWidth="1"/>
    <col min="8954" max="8956" width="14.28515625" style="106" customWidth="1"/>
    <col min="8957" max="8957" width="35.85546875" style="106" customWidth="1"/>
    <col min="8958" max="9205" width="9.140625" style="106"/>
    <col min="9206" max="9206" width="8" style="106" customWidth="1"/>
    <col min="9207" max="9207" width="34.140625" style="106" customWidth="1"/>
    <col min="9208" max="9208" width="13.7109375" style="106" bestFit="1" customWidth="1"/>
    <col min="9209" max="9209" width="14.5703125" style="106" bestFit="1" customWidth="1"/>
    <col min="9210" max="9212" width="14.28515625" style="106" customWidth="1"/>
    <col min="9213" max="9213" width="35.85546875" style="106" customWidth="1"/>
    <col min="9214" max="9461" width="9.140625" style="106"/>
    <col min="9462" max="9462" width="8" style="106" customWidth="1"/>
    <col min="9463" max="9463" width="34.140625" style="106" customWidth="1"/>
    <col min="9464" max="9464" width="13.7109375" style="106" bestFit="1" customWidth="1"/>
    <col min="9465" max="9465" width="14.5703125" style="106" bestFit="1" customWidth="1"/>
    <col min="9466" max="9468" width="14.28515625" style="106" customWidth="1"/>
    <col min="9469" max="9469" width="35.85546875" style="106" customWidth="1"/>
    <col min="9470" max="9717" width="9.140625" style="106"/>
    <col min="9718" max="9718" width="8" style="106" customWidth="1"/>
    <col min="9719" max="9719" width="34.140625" style="106" customWidth="1"/>
    <col min="9720" max="9720" width="13.7109375" style="106" bestFit="1" customWidth="1"/>
    <col min="9721" max="9721" width="14.5703125" style="106" bestFit="1" customWidth="1"/>
    <col min="9722" max="9724" width="14.28515625" style="106" customWidth="1"/>
    <col min="9725" max="9725" width="35.85546875" style="106" customWidth="1"/>
    <col min="9726" max="9973" width="9.140625" style="106"/>
    <col min="9974" max="9974" width="8" style="106" customWidth="1"/>
    <col min="9975" max="9975" width="34.140625" style="106" customWidth="1"/>
    <col min="9976" max="9976" width="13.7109375" style="106" bestFit="1" customWidth="1"/>
    <col min="9977" max="9977" width="14.5703125" style="106" bestFit="1" customWidth="1"/>
    <col min="9978" max="9980" width="14.28515625" style="106" customWidth="1"/>
    <col min="9981" max="9981" width="35.85546875" style="106" customWidth="1"/>
    <col min="9982" max="10229" width="9.140625" style="106"/>
    <col min="10230" max="10230" width="8" style="106" customWidth="1"/>
    <col min="10231" max="10231" width="34.140625" style="106" customWidth="1"/>
    <col min="10232" max="10232" width="13.7109375" style="106" bestFit="1" customWidth="1"/>
    <col min="10233" max="10233" width="14.5703125" style="106" bestFit="1" customWidth="1"/>
    <col min="10234" max="10236" width="14.28515625" style="106" customWidth="1"/>
    <col min="10237" max="10237" width="35.85546875" style="106" customWidth="1"/>
    <col min="10238" max="10485" width="9.140625" style="106"/>
    <col min="10486" max="10486" width="8" style="106" customWidth="1"/>
    <col min="10487" max="10487" width="34.140625" style="106" customWidth="1"/>
    <col min="10488" max="10488" width="13.7109375" style="106" bestFit="1" customWidth="1"/>
    <col min="10489" max="10489" width="14.5703125" style="106" bestFit="1" customWidth="1"/>
    <col min="10490" max="10492" width="14.28515625" style="106" customWidth="1"/>
    <col min="10493" max="10493" width="35.85546875" style="106" customWidth="1"/>
    <col min="10494" max="10741" width="9.140625" style="106"/>
    <col min="10742" max="10742" width="8" style="106" customWidth="1"/>
    <col min="10743" max="10743" width="34.140625" style="106" customWidth="1"/>
    <col min="10744" max="10744" width="13.7109375" style="106" bestFit="1" customWidth="1"/>
    <col min="10745" max="10745" width="14.5703125" style="106" bestFit="1" customWidth="1"/>
    <col min="10746" max="10748" width="14.28515625" style="106" customWidth="1"/>
    <col min="10749" max="10749" width="35.85546875" style="106" customWidth="1"/>
    <col min="10750" max="10997" width="9.140625" style="106"/>
    <col min="10998" max="10998" width="8" style="106" customWidth="1"/>
    <col min="10999" max="10999" width="34.140625" style="106" customWidth="1"/>
    <col min="11000" max="11000" width="13.7109375" style="106" bestFit="1" customWidth="1"/>
    <col min="11001" max="11001" width="14.5703125" style="106" bestFit="1" customWidth="1"/>
    <col min="11002" max="11004" width="14.28515625" style="106" customWidth="1"/>
    <col min="11005" max="11005" width="35.85546875" style="106" customWidth="1"/>
    <col min="11006" max="11253" width="9.140625" style="106"/>
    <col min="11254" max="11254" width="8" style="106" customWidth="1"/>
    <col min="11255" max="11255" width="34.140625" style="106" customWidth="1"/>
    <col min="11256" max="11256" width="13.7109375" style="106" bestFit="1" customWidth="1"/>
    <col min="11257" max="11257" width="14.5703125" style="106" bestFit="1" customWidth="1"/>
    <col min="11258" max="11260" width="14.28515625" style="106" customWidth="1"/>
    <col min="11261" max="11261" width="35.85546875" style="106" customWidth="1"/>
    <col min="11262" max="11509" width="9.140625" style="106"/>
    <col min="11510" max="11510" width="8" style="106" customWidth="1"/>
    <col min="11511" max="11511" width="34.140625" style="106" customWidth="1"/>
    <col min="11512" max="11512" width="13.7109375" style="106" bestFit="1" customWidth="1"/>
    <col min="11513" max="11513" width="14.5703125" style="106" bestFit="1" customWidth="1"/>
    <col min="11514" max="11516" width="14.28515625" style="106" customWidth="1"/>
    <col min="11517" max="11517" width="35.85546875" style="106" customWidth="1"/>
    <col min="11518" max="11765" width="9.140625" style="106"/>
    <col min="11766" max="11766" width="8" style="106" customWidth="1"/>
    <col min="11767" max="11767" width="34.140625" style="106" customWidth="1"/>
    <col min="11768" max="11768" width="13.7109375" style="106" bestFit="1" customWidth="1"/>
    <col min="11769" max="11769" width="14.5703125" style="106" bestFit="1" customWidth="1"/>
    <col min="11770" max="11772" width="14.28515625" style="106" customWidth="1"/>
    <col min="11773" max="11773" width="35.85546875" style="106" customWidth="1"/>
    <col min="11774" max="12021" width="9.140625" style="106"/>
    <col min="12022" max="12022" width="8" style="106" customWidth="1"/>
    <col min="12023" max="12023" width="34.140625" style="106" customWidth="1"/>
    <col min="12024" max="12024" width="13.7109375" style="106" bestFit="1" customWidth="1"/>
    <col min="12025" max="12025" width="14.5703125" style="106" bestFit="1" customWidth="1"/>
    <col min="12026" max="12028" width="14.28515625" style="106" customWidth="1"/>
    <col min="12029" max="12029" width="35.85546875" style="106" customWidth="1"/>
    <col min="12030" max="12277" width="9.140625" style="106"/>
    <col min="12278" max="12278" width="8" style="106" customWidth="1"/>
    <col min="12279" max="12279" width="34.140625" style="106" customWidth="1"/>
    <col min="12280" max="12280" width="13.7109375" style="106" bestFit="1" customWidth="1"/>
    <col min="12281" max="12281" width="14.5703125" style="106" bestFit="1" customWidth="1"/>
    <col min="12282" max="12284" width="14.28515625" style="106" customWidth="1"/>
    <col min="12285" max="12285" width="35.85546875" style="106" customWidth="1"/>
    <col min="12286" max="12533" width="9.140625" style="106"/>
    <col min="12534" max="12534" width="8" style="106" customWidth="1"/>
    <col min="12535" max="12535" width="34.140625" style="106" customWidth="1"/>
    <col min="12536" max="12536" width="13.7109375" style="106" bestFit="1" customWidth="1"/>
    <col min="12537" max="12537" width="14.5703125" style="106" bestFit="1" customWidth="1"/>
    <col min="12538" max="12540" width="14.28515625" style="106" customWidth="1"/>
    <col min="12541" max="12541" width="35.85546875" style="106" customWidth="1"/>
    <col min="12542" max="12789" width="9.140625" style="106"/>
    <col min="12790" max="12790" width="8" style="106" customWidth="1"/>
    <col min="12791" max="12791" width="34.140625" style="106" customWidth="1"/>
    <col min="12792" max="12792" width="13.7109375" style="106" bestFit="1" customWidth="1"/>
    <col min="12793" max="12793" width="14.5703125" style="106" bestFit="1" customWidth="1"/>
    <col min="12794" max="12796" width="14.28515625" style="106" customWidth="1"/>
    <col min="12797" max="12797" width="35.85546875" style="106" customWidth="1"/>
    <col min="12798" max="13045" width="9.140625" style="106"/>
    <col min="13046" max="13046" width="8" style="106" customWidth="1"/>
    <col min="13047" max="13047" width="34.140625" style="106" customWidth="1"/>
    <col min="13048" max="13048" width="13.7109375" style="106" bestFit="1" customWidth="1"/>
    <col min="13049" max="13049" width="14.5703125" style="106" bestFit="1" customWidth="1"/>
    <col min="13050" max="13052" width="14.28515625" style="106" customWidth="1"/>
    <col min="13053" max="13053" width="35.85546875" style="106" customWidth="1"/>
    <col min="13054" max="13301" width="9.140625" style="106"/>
    <col min="13302" max="13302" width="8" style="106" customWidth="1"/>
    <col min="13303" max="13303" width="34.140625" style="106" customWidth="1"/>
    <col min="13304" max="13304" width="13.7109375" style="106" bestFit="1" customWidth="1"/>
    <col min="13305" max="13305" width="14.5703125" style="106" bestFit="1" customWidth="1"/>
    <col min="13306" max="13308" width="14.28515625" style="106" customWidth="1"/>
    <col min="13309" max="13309" width="35.85546875" style="106" customWidth="1"/>
    <col min="13310" max="13557" width="9.140625" style="106"/>
    <col min="13558" max="13558" width="8" style="106" customWidth="1"/>
    <col min="13559" max="13559" width="34.140625" style="106" customWidth="1"/>
    <col min="13560" max="13560" width="13.7109375" style="106" bestFit="1" customWidth="1"/>
    <col min="13561" max="13561" width="14.5703125" style="106" bestFit="1" customWidth="1"/>
    <col min="13562" max="13564" width="14.28515625" style="106" customWidth="1"/>
    <col min="13565" max="13565" width="35.85546875" style="106" customWidth="1"/>
    <col min="13566" max="13813" width="9.140625" style="106"/>
    <col min="13814" max="13814" width="8" style="106" customWidth="1"/>
    <col min="13815" max="13815" width="34.140625" style="106" customWidth="1"/>
    <col min="13816" max="13816" width="13.7109375" style="106" bestFit="1" customWidth="1"/>
    <col min="13817" max="13817" width="14.5703125" style="106" bestFit="1" customWidth="1"/>
    <col min="13818" max="13820" width="14.28515625" style="106" customWidth="1"/>
    <col min="13821" max="13821" width="35.85546875" style="106" customWidth="1"/>
    <col min="13822" max="14069" width="9.140625" style="106"/>
    <col min="14070" max="14070" width="8" style="106" customWidth="1"/>
    <col min="14071" max="14071" width="34.140625" style="106" customWidth="1"/>
    <col min="14072" max="14072" width="13.7109375" style="106" bestFit="1" customWidth="1"/>
    <col min="14073" max="14073" width="14.5703125" style="106" bestFit="1" customWidth="1"/>
    <col min="14074" max="14076" width="14.28515625" style="106" customWidth="1"/>
    <col min="14077" max="14077" width="35.85546875" style="106" customWidth="1"/>
    <col min="14078" max="14325" width="9.140625" style="106"/>
    <col min="14326" max="14326" width="8" style="106" customWidth="1"/>
    <col min="14327" max="14327" width="34.140625" style="106" customWidth="1"/>
    <col min="14328" max="14328" width="13.7109375" style="106" bestFit="1" customWidth="1"/>
    <col min="14329" max="14329" width="14.5703125" style="106" bestFit="1" customWidth="1"/>
    <col min="14330" max="14332" width="14.28515625" style="106" customWidth="1"/>
    <col min="14333" max="14333" width="35.85546875" style="106" customWidth="1"/>
    <col min="14334" max="14581" width="9.140625" style="106"/>
    <col min="14582" max="14582" width="8" style="106" customWidth="1"/>
    <col min="14583" max="14583" width="34.140625" style="106" customWidth="1"/>
    <col min="14584" max="14584" width="13.7109375" style="106" bestFit="1" customWidth="1"/>
    <col min="14585" max="14585" width="14.5703125" style="106" bestFit="1" customWidth="1"/>
    <col min="14586" max="14588" width="14.28515625" style="106" customWidth="1"/>
    <col min="14589" max="14589" width="35.85546875" style="106" customWidth="1"/>
    <col min="14590" max="14837" width="9.140625" style="106"/>
    <col min="14838" max="14838" width="8" style="106" customWidth="1"/>
    <col min="14839" max="14839" width="34.140625" style="106" customWidth="1"/>
    <col min="14840" max="14840" width="13.7109375" style="106" bestFit="1" customWidth="1"/>
    <col min="14841" max="14841" width="14.5703125" style="106" bestFit="1" customWidth="1"/>
    <col min="14842" max="14844" width="14.28515625" style="106" customWidth="1"/>
    <col min="14845" max="14845" width="35.85546875" style="106" customWidth="1"/>
    <col min="14846" max="15093" width="9.140625" style="106"/>
    <col min="15094" max="15094" width="8" style="106" customWidth="1"/>
    <col min="15095" max="15095" width="34.140625" style="106" customWidth="1"/>
    <col min="15096" max="15096" width="13.7109375" style="106" bestFit="1" customWidth="1"/>
    <col min="15097" max="15097" width="14.5703125" style="106" bestFit="1" customWidth="1"/>
    <col min="15098" max="15100" width="14.28515625" style="106" customWidth="1"/>
    <col min="15101" max="15101" width="35.85546875" style="106" customWidth="1"/>
    <col min="15102" max="15349" width="9.140625" style="106"/>
    <col min="15350" max="15350" width="8" style="106" customWidth="1"/>
    <col min="15351" max="15351" width="34.140625" style="106" customWidth="1"/>
    <col min="15352" max="15352" width="13.7109375" style="106" bestFit="1" customWidth="1"/>
    <col min="15353" max="15353" width="14.5703125" style="106" bestFit="1" customWidth="1"/>
    <col min="15354" max="15356" width="14.28515625" style="106" customWidth="1"/>
    <col min="15357" max="15357" width="35.85546875" style="106" customWidth="1"/>
    <col min="15358" max="15605" width="9.140625" style="106"/>
    <col min="15606" max="15606" width="8" style="106" customWidth="1"/>
    <col min="15607" max="15607" width="34.140625" style="106" customWidth="1"/>
    <col min="15608" max="15608" width="13.7109375" style="106" bestFit="1" customWidth="1"/>
    <col min="15609" max="15609" width="14.5703125" style="106" bestFit="1" customWidth="1"/>
    <col min="15610" max="15612" width="14.28515625" style="106" customWidth="1"/>
    <col min="15613" max="15613" width="35.85546875" style="106" customWidth="1"/>
    <col min="15614" max="15861" width="9.140625" style="106"/>
    <col min="15862" max="15862" width="8" style="106" customWidth="1"/>
    <col min="15863" max="15863" width="34.140625" style="106" customWidth="1"/>
    <col min="15864" max="15864" width="13.7109375" style="106" bestFit="1" customWidth="1"/>
    <col min="15865" max="15865" width="14.5703125" style="106" bestFit="1" customWidth="1"/>
    <col min="15866" max="15868" width="14.28515625" style="106" customWidth="1"/>
    <col min="15869" max="15869" width="35.85546875" style="106" customWidth="1"/>
    <col min="15870" max="16117" width="9.140625" style="106"/>
    <col min="16118" max="16118" width="8" style="106" customWidth="1"/>
    <col min="16119" max="16119" width="34.140625" style="106" customWidth="1"/>
    <col min="16120" max="16120" width="13.7109375" style="106" bestFit="1" customWidth="1"/>
    <col min="16121" max="16121" width="14.5703125" style="106" bestFit="1" customWidth="1"/>
    <col min="16122" max="16124" width="14.28515625" style="106" customWidth="1"/>
    <col min="16125" max="16125" width="35.85546875" style="106" customWidth="1"/>
    <col min="16126" max="16384" width="9.140625" style="106"/>
  </cols>
  <sheetData>
    <row r="1" spans="1:4">
      <c r="A1" s="303" t="s">
        <v>20</v>
      </c>
      <c r="B1" s="303"/>
      <c r="C1" s="303"/>
    </row>
    <row r="2" spans="1:4" s="73" customFormat="1">
      <c r="A2" s="304" t="s">
        <v>172</v>
      </c>
      <c r="B2" s="304"/>
      <c r="C2" s="304"/>
      <c r="D2" s="69"/>
    </row>
    <row r="3" spans="1:4" s="73" customFormat="1">
      <c r="A3" s="305" t="s">
        <v>155</v>
      </c>
      <c r="B3" s="305"/>
      <c r="C3" s="305"/>
      <c r="D3" s="69"/>
    </row>
    <row r="4" spans="1:4" s="73" customFormat="1">
      <c r="A4" s="46"/>
      <c r="B4" s="47"/>
      <c r="C4" s="249" t="s">
        <v>173</v>
      </c>
      <c r="D4" s="69"/>
    </row>
    <row r="5" spans="1:4" s="73" customFormat="1" ht="23.45" customHeight="1">
      <c r="A5" s="198" t="s">
        <v>15</v>
      </c>
      <c r="B5" s="200" t="s">
        <v>13</v>
      </c>
      <c r="C5" s="198" t="s">
        <v>16</v>
      </c>
    </row>
    <row r="6" spans="1:4">
      <c r="A6" s="201" t="s">
        <v>94</v>
      </c>
      <c r="B6" s="202"/>
      <c r="C6" s="203"/>
    </row>
    <row r="7" spans="1:4">
      <c r="A7" s="204" t="s">
        <v>91</v>
      </c>
      <c r="B7" s="37"/>
      <c r="C7" s="50"/>
    </row>
    <row r="8" spans="1:4">
      <c r="A8" s="205" t="s">
        <v>63</v>
      </c>
      <c r="B8" s="37"/>
      <c r="C8" s="50"/>
    </row>
    <row r="9" spans="1:4">
      <c r="A9" s="206" t="s">
        <v>62</v>
      </c>
      <c r="B9" s="37"/>
      <c r="C9" s="51"/>
    </row>
    <row r="10" spans="1:4">
      <c r="A10" s="207" t="s">
        <v>11</v>
      </c>
      <c r="B10" s="37"/>
      <c r="C10" s="55"/>
    </row>
    <row r="11" spans="1:4">
      <c r="A11" s="208" t="s">
        <v>64</v>
      </c>
      <c r="B11" s="37"/>
      <c r="C11" s="55"/>
    </row>
    <row r="12" spans="1:4">
      <c r="A12" s="209" t="s">
        <v>65</v>
      </c>
      <c r="B12" s="37"/>
      <c r="C12" s="56"/>
    </row>
    <row r="13" spans="1:4">
      <c r="A13" s="199" t="s">
        <v>150</v>
      </c>
      <c r="B13" s="37"/>
      <c r="C13" s="53"/>
    </row>
    <row r="14" spans="1:4">
      <c r="A14" s="199" t="s">
        <v>149</v>
      </c>
      <c r="B14" s="37"/>
      <c r="C14" s="53"/>
    </row>
    <row r="15" spans="1:4">
      <c r="A15" s="199" t="s">
        <v>151</v>
      </c>
      <c r="B15" s="37"/>
      <c r="C15" s="53"/>
    </row>
    <row r="16" spans="1:4">
      <c r="A16" s="199" t="s">
        <v>152</v>
      </c>
      <c r="B16" s="37"/>
      <c r="C16" s="53"/>
    </row>
    <row r="17" spans="1:3">
      <c r="A17" s="199" t="s">
        <v>153</v>
      </c>
      <c r="B17" s="210"/>
      <c r="C17" s="210"/>
    </row>
    <row r="18" spans="1:3">
      <c r="A18" s="211" t="s">
        <v>154</v>
      </c>
      <c r="B18" s="212"/>
      <c r="C18" s="212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44"/>
  <sheetViews>
    <sheetView zoomScaleNormal="100" zoomScaleSheetLayoutView="80" workbookViewId="0">
      <pane xSplit="2" ySplit="1" topLeftCell="D2" activePane="bottomRight" state="frozen"/>
      <selection pane="topRight" activeCell="G1" sqref="G1"/>
      <selection pane="bottomLeft" activeCell="A2" sqref="A2"/>
      <selection pane="bottomRight" activeCell="D34" sqref="D34"/>
    </sheetView>
  </sheetViews>
  <sheetFormatPr defaultRowHeight="24.75"/>
  <cols>
    <col min="1" max="1" width="4.85546875" style="108" customWidth="1"/>
    <col min="2" max="2" width="148.5703125" style="108" customWidth="1"/>
    <col min="3" max="3" width="16.42578125" style="108" customWidth="1"/>
    <col min="4" max="4" width="21.28515625" style="108" customWidth="1"/>
    <col min="5" max="5" width="15.28515625" style="124" bestFit="1" customWidth="1"/>
    <col min="6" max="6" width="13.28515625" style="124" bestFit="1" customWidth="1"/>
    <col min="7" max="7" width="14.85546875" style="111" customWidth="1"/>
    <col min="8" max="8" width="15.85546875" style="111" customWidth="1"/>
    <col min="9" max="9" width="14.42578125" style="111" customWidth="1"/>
    <col min="10" max="10" width="12.7109375" style="108" customWidth="1"/>
    <col min="11" max="11" width="21.7109375" style="108" customWidth="1"/>
    <col min="12" max="252" width="9.140625" style="108"/>
    <col min="253" max="253" width="2.42578125" style="108" customWidth="1"/>
    <col min="254" max="254" width="4.42578125" style="108" customWidth="1"/>
    <col min="255" max="255" width="4.85546875" style="108" customWidth="1"/>
    <col min="256" max="256" width="4.140625" style="108" customWidth="1"/>
    <col min="257" max="257" width="5" style="108" customWidth="1"/>
    <col min="258" max="258" width="4" style="108" customWidth="1"/>
    <col min="259" max="259" width="83.5703125" style="108" bestFit="1" customWidth="1"/>
    <col min="260" max="260" width="15" style="108" customWidth="1"/>
    <col min="261" max="261" width="15.28515625" style="108" bestFit="1" customWidth="1"/>
    <col min="262" max="262" width="13.28515625" style="108" bestFit="1" customWidth="1"/>
    <col min="263" max="263" width="14.85546875" style="108" customWidth="1"/>
    <col min="264" max="264" width="14" style="108" customWidth="1"/>
    <col min="265" max="265" width="11.7109375" style="108" customWidth="1"/>
    <col min="266" max="508" width="9.140625" style="108"/>
    <col min="509" max="509" width="2.42578125" style="108" customWidth="1"/>
    <col min="510" max="510" width="4.42578125" style="108" customWidth="1"/>
    <col min="511" max="511" width="4.85546875" style="108" customWidth="1"/>
    <col min="512" max="512" width="4.140625" style="108" customWidth="1"/>
    <col min="513" max="513" width="5" style="108" customWidth="1"/>
    <col min="514" max="514" width="4" style="108" customWidth="1"/>
    <col min="515" max="515" width="83.5703125" style="108" bestFit="1" customWidth="1"/>
    <col min="516" max="516" width="15" style="108" customWidth="1"/>
    <col min="517" max="517" width="15.28515625" style="108" bestFit="1" customWidth="1"/>
    <col min="518" max="518" width="13.28515625" style="108" bestFit="1" customWidth="1"/>
    <col min="519" max="519" width="14.85546875" style="108" customWidth="1"/>
    <col min="520" max="520" width="14" style="108" customWidth="1"/>
    <col min="521" max="521" width="11.7109375" style="108" customWidth="1"/>
    <col min="522" max="764" width="9.140625" style="108"/>
    <col min="765" max="765" width="2.42578125" style="108" customWidth="1"/>
    <col min="766" max="766" width="4.42578125" style="108" customWidth="1"/>
    <col min="767" max="767" width="4.85546875" style="108" customWidth="1"/>
    <col min="768" max="768" width="4.140625" style="108" customWidth="1"/>
    <col min="769" max="769" width="5" style="108" customWidth="1"/>
    <col min="770" max="770" width="4" style="108" customWidth="1"/>
    <col min="771" max="771" width="83.5703125" style="108" bestFit="1" customWidth="1"/>
    <col min="772" max="772" width="15" style="108" customWidth="1"/>
    <col min="773" max="773" width="15.28515625" style="108" bestFit="1" customWidth="1"/>
    <col min="774" max="774" width="13.28515625" style="108" bestFit="1" customWidth="1"/>
    <col min="775" max="775" width="14.85546875" style="108" customWidth="1"/>
    <col min="776" max="776" width="14" style="108" customWidth="1"/>
    <col min="777" max="777" width="11.7109375" style="108" customWidth="1"/>
    <col min="778" max="1020" width="9.140625" style="108"/>
    <col min="1021" max="1021" width="2.42578125" style="108" customWidth="1"/>
    <col min="1022" max="1022" width="4.42578125" style="108" customWidth="1"/>
    <col min="1023" max="1023" width="4.85546875" style="108" customWidth="1"/>
    <col min="1024" max="1024" width="4.140625" style="108" customWidth="1"/>
    <col min="1025" max="1025" width="5" style="108" customWidth="1"/>
    <col min="1026" max="1026" width="4" style="108" customWidth="1"/>
    <col min="1027" max="1027" width="83.5703125" style="108" bestFit="1" customWidth="1"/>
    <col min="1028" max="1028" width="15" style="108" customWidth="1"/>
    <col min="1029" max="1029" width="15.28515625" style="108" bestFit="1" customWidth="1"/>
    <col min="1030" max="1030" width="13.28515625" style="108" bestFit="1" customWidth="1"/>
    <col min="1031" max="1031" width="14.85546875" style="108" customWidth="1"/>
    <col min="1032" max="1032" width="14" style="108" customWidth="1"/>
    <col min="1033" max="1033" width="11.7109375" style="108" customWidth="1"/>
    <col min="1034" max="1276" width="9.140625" style="108"/>
    <col min="1277" max="1277" width="2.42578125" style="108" customWidth="1"/>
    <col min="1278" max="1278" width="4.42578125" style="108" customWidth="1"/>
    <col min="1279" max="1279" width="4.85546875" style="108" customWidth="1"/>
    <col min="1280" max="1280" width="4.140625" style="108" customWidth="1"/>
    <col min="1281" max="1281" width="5" style="108" customWidth="1"/>
    <col min="1282" max="1282" width="4" style="108" customWidth="1"/>
    <col min="1283" max="1283" width="83.5703125" style="108" bestFit="1" customWidth="1"/>
    <col min="1284" max="1284" width="15" style="108" customWidth="1"/>
    <col min="1285" max="1285" width="15.28515625" style="108" bestFit="1" customWidth="1"/>
    <col min="1286" max="1286" width="13.28515625" style="108" bestFit="1" customWidth="1"/>
    <col min="1287" max="1287" width="14.85546875" style="108" customWidth="1"/>
    <col min="1288" max="1288" width="14" style="108" customWidth="1"/>
    <col min="1289" max="1289" width="11.7109375" style="108" customWidth="1"/>
    <col min="1290" max="1532" width="9.140625" style="108"/>
    <col min="1533" max="1533" width="2.42578125" style="108" customWidth="1"/>
    <col min="1534" max="1534" width="4.42578125" style="108" customWidth="1"/>
    <col min="1535" max="1535" width="4.85546875" style="108" customWidth="1"/>
    <col min="1536" max="1536" width="4.140625" style="108" customWidth="1"/>
    <col min="1537" max="1537" width="5" style="108" customWidth="1"/>
    <col min="1538" max="1538" width="4" style="108" customWidth="1"/>
    <col min="1539" max="1539" width="83.5703125" style="108" bestFit="1" customWidth="1"/>
    <col min="1540" max="1540" width="15" style="108" customWidth="1"/>
    <col min="1541" max="1541" width="15.28515625" style="108" bestFit="1" customWidth="1"/>
    <col min="1542" max="1542" width="13.28515625" style="108" bestFit="1" customWidth="1"/>
    <col min="1543" max="1543" width="14.85546875" style="108" customWidth="1"/>
    <col min="1544" max="1544" width="14" style="108" customWidth="1"/>
    <col min="1545" max="1545" width="11.7109375" style="108" customWidth="1"/>
    <col min="1546" max="1788" width="9.140625" style="108"/>
    <col min="1789" max="1789" width="2.42578125" style="108" customWidth="1"/>
    <col min="1790" max="1790" width="4.42578125" style="108" customWidth="1"/>
    <col min="1791" max="1791" width="4.85546875" style="108" customWidth="1"/>
    <col min="1792" max="1792" width="4.140625" style="108" customWidth="1"/>
    <col min="1793" max="1793" width="5" style="108" customWidth="1"/>
    <col min="1794" max="1794" width="4" style="108" customWidth="1"/>
    <col min="1795" max="1795" width="83.5703125" style="108" bestFit="1" customWidth="1"/>
    <col min="1796" max="1796" width="15" style="108" customWidth="1"/>
    <col min="1797" max="1797" width="15.28515625" style="108" bestFit="1" customWidth="1"/>
    <col min="1798" max="1798" width="13.28515625" style="108" bestFit="1" customWidth="1"/>
    <col min="1799" max="1799" width="14.85546875" style="108" customWidth="1"/>
    <col min="1800" max="1800" width="14" style="108" customWidth="1"/>
    <col min="1801" max="1801" width="11.7109375" style="108" customWidth="1"/>
    <col min="1802" max="2044" width="9.140625" style="108"/>
    <col min="2045" max="2045" width="2.42578125" style="108" customWidth="1"/>
    <col min="2046" max="2046" width="4.42578125" style="108" customWidth="1"/>
    <col min="2047" max="2047" width="4.85546875" style="108" customWidth="1"/>
    <col min="2048" max="2048" width="4.140625" style="108" customWidth="1"/>
    <col min="2049" max="2049" width="5" style="108" customWidth="1"/>
    <col min="2050" max="2050" width="4" style="108" customWidth="1"/>
    <col min="2051" max="2051" width="83.5703125" style="108" bestFit="1" customWidth="1"/>
    <col min="2052" max="2052" width="15" style="108" customWidth="1"/>
    <col min="2053" max="2053" width="15.28515625" style="108" bestFit="1" customWidth="1"/>
    <col min="2054" max="2054" width="13.28515625" style="108" bestFit="1" customWidth="1"/>
    <col min="2055" max="2055" width="14.85546875" style="108" customWidth="1"/>
    <col min="2056" max="2056" width="14" style="108" customWidth="1"/>
    <col min="2057" max="2057" width="11.7109375" style="108" customWidth="1"/>
    <col min="2058" max="2300" width="9.140625" style="108"/>
    <col min="2301" max="2301" width="2.42578125" style="108" customWidth="1"/>
    <col min="2302" max="2302" width="4.42578125" style="108" customWidth="1"/>
    <col min="2303" max="2303" width="4.85546875" style="108" customWidth="1"/>
    <col min="2304" max="2304" width="4.140625" style="108" customWidth="1"/>
    <col min="2305" max="2305" width="5" style="108" customWidth="1"/>
    <col min="2306" max="2306" width="4" style="108" customWidth="1"/>
    <col min="2307" max="2307" width="83.5703125" style="108" bestFit="1" customWidth="1"/>
    <col min="2308" max="2308" width="15" style="108" customWidth="1"/>
    <col min="2309" max="2309" width="15.28515625" style="108" bestFit="1" customWidth="1"/>
    <col min="2310" max="2310" width="13.28515625" style="108" bestFit="1" customWidth="1"/>
    <col min="2311" max="2311" width="14.85546875" style="108" customWidth="1"/>
    <col min="2312" max="2312" width="14" style="108" customWidth="1"/>
    <col min="2313" max="2313" width="11.7109375" style="108" customWidth="1"/>
    <col min="2314" max="2556" width="9.140625" style="108"/>
    <col min="2557" max="2557" width="2.42578125" style="108" customWidth="1"/>
    <col min="2558" max="2558" width="4.42578125" style="108" customWidth="1"/>
    <col min="2559" max="2559" width="4.85546875" style="108" customWidth="1"/>
    <col min="2560" max="2560" width="4.140625" style="108" customWidth="1"/>
    <col min="2561" max="2561" width="5" style="108" customWidth="1"/>
    <col min="2562" max="2562" width="4" style="108" customWidth="1"/>
    <col min="2563" max="2563" width="83.5703125" style="108" bestFit="1" customWidth="1"/>
    <col min="2564" max="2564" width="15" style="108" customWidth="1"/>
    <col min="2565" max="2565" width="15.28515625" style="108" bestFit="1" customWidth="1"/>
    <col min="2566" max="2566" width="13.28515625" style="108" bestFit="1" customWidth="1"/>
    <col min="2567" max="2567" width="14.85546875" style="108" customWidth="1"/>
    <col min="2568" max="2568" width="14" style="108" customWidth="1"/>
    <col min="2569" max="2569" width="11.7109375" style="108" customWidth="1"/>
    <col min="2570" max="2812" width="9.140625" style="108"/>
    <col min="2813" max="2813" width="2.42578125" style="108" customWidth="1"/>
    <col min="2814" max="2814" width="4.42578125" style="108" customWidth="1"/>
    <col min="2815" max="2815" width="4.85546875" style="108" customWidth="1"/>
    <col min="2816" max="2816" width="4.140625" style="108" customWidth="1"/>
    <col min="2817" max="2817" width="5" style="108" customWidth="1"/>
    <col min="2818" max="2818" width="4" style="108" customWidth="1"/>
    <col min="2819" max="2819" width="83.5703125" style="108" bestFit="1" customWidth="1"/>
    <col min="2820" max="2820" width="15" style="108" customWidth="1"/>
    <col min="2821" max="2821" width="15.28515625" style="108" bestFit="1" customWidth="1"/>
    <col min="2822" max="2822" width="13.28515625" style="108" bestFit="1" customWidth="1"/>
    <col min="2823" max="2823" width="14.85546875" style="108" customWidth="1"/>
    <col min="2824" max="2824" width="14" style="108" customWidth="1"/>
    <col min="2825" max="2825" width="11.7109375" style="108" customWidth="1"/>
    <col min="2826" max="3068" width="9.140625" style="108"/>
    <col min="3069" max="3069" width="2.42578125" style="108" customWidth="1"/>
    <col min="3070" max="3070" width="4.42578125" style="108" customWidth="1"/>
    <col min="3071" max="3071" width="4.85546875" style="108" customWidth="1"/>
    <col min="3072" max="3072" width="4.140625" style="108" customWidth="1"/>
    <col min="3073" max="3073" width="5" style="108" customWidth="1"/>
    <col min="3074" max="3074" width="4" style="108" customWidth="1"/>
    <col min="3075" max="3075" width="83.5703125" style="108" bestFit="1" customWidth="1"/>
    <col min="3076" max="3076" width="15" style="108" customWidth="1"/>
    <col min="3077" max="3077" width="15.28515625" style="108" bestFit="1" customWidth="1"/>
    <col min="3078" max="3078" width="13.28515625" style="108" bestFit="1" customWidth="1"/>
    <col min="3079" max="3079" width="14.85546875" style="108" customWidth="1"/>
    <col min="3080" max="3080" width="14" style="108" customWidth="1"/>
    <col min="3081" max="3081" width="11.7109375" style="108" customWidth="1"/>
    <col min="3082" max="3324" width="9.140625" style="108"/>
    <col min="3325" max="3325" width="2.42578125" style="108" customWidth="1"/>
    <col min="3326" max="3326" width="4.42578125" style="108" customWidth="1"/>
    <col min="3327" max="3327" width="4.85546875" style="108" customWidth="1"/>
    <col min="3328" max="3328" width="4.140625" style="108" customWidth="1"/>
    <col min="3329" max="3329" width="5" style="108" customWidth="1"/>
    <col min="3330" max="3330" width="4" style="108" customWidth="1"/>
    <col min="3331" max="3331" width="83.5703125" style="108" bestFit="1" customWidth="1"/>
    <col min="3332" max="3332" width="15" style="108" customWidth="1"/>
    <col min="3333" max="3333" width="15.28515625" style="108" bestFit="1" customWidth="1"/>
    <col min="3334" max="3334" width="13.28515625" style="108" bestFit="1" customWidth="1"/>
    <col min="3335" max="3335" width="14.85546875" style="108" customWidth="1"/>
    <col min="3336" max="3336" width="14" style="108" customWidth="1"/>
    <col min="3337" max="3337" width="11.7109375" style="108" customWidth="1"/>
    <col min="3338" max="3580" width="9.140625" style="108"/>
    <col min="3581" max="3581" width="2.42578125" style="108" customWidth="1"/>
    <col min="3582" max="3582" width="4.42578125" style="108" customWidth="1"/>
    <col min="3583" max="3583" width="4.85546875" style="108" customWidth="1"/>
    <col min="3584" max="3584" width="4.140625" style="108" customWidth="1"/>
    <col min="3585" max="3585" width="5" style="108" customWidth="1"/>
    <col min="3586" max="3586" width="4" style="108" customWidth="1"/>
    <col min="3587" max="3587" width="83.5703125" style="108" bestFit="1" customWidth="1"/>
    <col min="3588" max="3588" width="15" style="108" customWidth="1"/>
    <col min="3589" max="3589" width="15.28515625" style="108" bestFit="1" customWidth="1"/>
    <col min="3590" max="3590" width="13.28515625" style="108" bestFit="1" customWidth="1"/>
    <col min="3591" max="3591" width="14.85546875" style="108" customWidth="1"/>
    <col min="3592" max="3592" width="14" style="108" customWidth="1"/>
    <col min="3593" max="3593" width="11.7109375" style="108" customWidth="1"/>
    <col min="3594" max="3836" width="9.140625" style="108"/>
    <col min="3837" max="3837" width="2.42578125" style="108" customWidth="1"/>
    <col min="3838" max="3838" width="4.42578125" style="108" customWidth="1"/>
    <col min="3839" max="3839" width="4.85546875" style="108" customWidth="1"/>
    <col min="3840" max="3840" width="4.140625" style="108" customWidth="1"/>
    <col min="3841" max="3841" width="5" style="108" customWidth="1"/>
    <col min="3842" max="3842" width="4" style="108" customWidth="1"/>
    <col min="3843" max="3843" width="83.5703125" style="108" bestFit="1" customWidth="1"/>
    <col min="3844" max="3844" width="15" style="108" customWidth="1"/>
    <col min="3845" max="3845" width="15.28515625" style="108" bestFit="1" customWidth="1"/>
    <col min="3846" max="3846" width="13.28515625" style="108" bestFit="1" customWidth="1"/>
    <col min="3847" max="3847" width="14.85546875" style="108" customWidth="1"/>
    <col min="3848" max="3848" width="14" style="108" customWidth="1"/>
    <col min="3849" max="3849" width="11.7109375" style="108" customWidth="1"/>
    <col min="3850" max="4092" width="9.140625" style="108"/>
    <col min="4093" max="4093" width="2.42578125" style="108" customWidth="1"/>
    <col min="4094" max="4094" width="4.42578125" style="108" customWidth="1"/>
    <col min="4095" max="4095" width="4.85546875" style="108" customWidth="1"/>
    <col min="4096" max="4096" width="4.140625" style="108" customWidth="1"/>
    <col min="4097" max="4097" width="5" style="108" customWidth="1"/>
    <col min="4098" max="4098" width="4" style="108" customWidth="1"/>
    <col min="4099" max="4099" width="83.5703125" style="108" bestFit="1" customWidth="1"/>
    <col min="4100" max="4100" width="15" style="108" customWidth="1"/>
    <col min="4101" max="4101" width="15.28515625" style="108" bestFit="1" customWidth="1"/>
    <col min="4102" max="4102" width="13.28515625" style="108" bestFit="1" customWidth="1"/>
    <col min="4103" max="4103" width="14.85546875" style="108" customWidth="1"/>
    <col min="4104" max="4104" width="14" style="108" customWidth="1"/>
    <col min="4105" max="4105" width="11.7109375" style="108" customWidth="1"/>
    <col min="4106" max="4348" width="9.140625" style="108"/>
    <col min="4349" max="4349" width="2.42578125" style="108" customWidth="1"/>
    <col min="4350" max="4350" width="4.42578125" style="108" customWidth="1"/>
    <col min="4351" max="4351" width="4.85546875" style="108" customWidth="1"/>
    <col min="4352" max="4352" width="4.140625" style="108" customWidth="1"/>
    <col min="4353" max="4353" width="5" style="108" customWidth="1"/>
    <col min="4354" max="4354" width="4" style="108" customWidth="1"/>
    <col min="4355" max="4355" width="83.5703125" style="108" bestFit="1" customWidth="1"/>
    <col min="4356" max="4356" width="15" style="108" customWidth="1"/>
    <col min="4357" max="4357" width="15.28515625" style="108" bestFit="1" customWidth="1"/>
    <col min="4358" max="4358" width="13.28515625" style="108" bestFit="1" customWidth="1"/>
    <col min="4359" max="4359" width="14.85546875" style="108" customWidth="1"/>
    <col min="4360" max="4360" width="14" style="108" customWidth="1"/>
    <col min="4361" max="4361" width="11.7109375" style="108" customWidth="1"/>
    <col min="4362" max="4604" width="9.140625" style="108"/>
    <col min="4605" max="4605" width="2.42578125" style="108" customWidth="1"/>
    <col min="4606" max="4606" width="4.42578125" style="108" customWidth="1"/>
    <col min="4607" max="4607" width="4.85546875" style="108" customWidth="1"/>
    <col min="4608" max="4608" width="4.140625" style="108" customWidth="1"/>
    <col min="4609" max="4609" width="5" style="108" customWidth="1"/>
    <col min="4610" max="4610" width="4" style="108" customWidth="1"/>
    <col min="4611" max="4611" width="83.5703125" style="108" bestFit="1" customWidth="1"/>
    <col min="4612" max="4612" width="15" style="108" customWidth="1"/>
    <col min="4613" max="4613" width="15.28515625" style="108" bestFit="1" customWidth="1"/>
    <col min="4614" max="4614" width="13.28515625" style="108" bestFit="1" customWidth="1"/>
    <col min="4615" max="4615" width="14.85546875" style="108" customWidth="1"/>
    <col min="4616" max="4616" width="14" style="108" customWidth="1"/>
    <col min="4617" max="4617" width="11.7109375" style="108" customWidth="1"/>
    <col min="4618" max="4860" width="9.140625" style="108"/>
    <col min="4861" max="4861" width="2.42578125" style="108" customWidth="1"/>
    <col min="4862" max="4862" width="4.42578125" style="108" customWidth="1"/>
    <col min="4863" max="4863" width="4.85546875" style="108" customWidth="1"/>
    <col min="4864" max="4864" width="4.140625" style="108" customWidth="1"/>
    <col min="4865" max="4865" width="5" style="108" customWidth="1"/>
    <col min="4866" max="4866" width="4" style="108" customWidth="1"/>
    <col min="4867" max="4867" width="83.5703125" style="108" bestFit="1" customWidth="1"/>
    <col min="4868" max="4868" width="15" style="108" customWidth="1"/>
    <col min="4869" max="4869" width="15.28515625" style="108" bestFit="1" customWidth="1"/>
    <col min="4870" max="4870" width="13.28515625" style="108" bestFit="1" customWidth="1"/>
    <col min="4871" max="4871" width="14.85546875" style="108" customWidth="1"/>
    <col min="4872" max="4872" width="14" style="108" customWidth="1"/>
    <col min="4873" max="4873" width="11.7109375" style="108" customWidth="1"/>
    <col min="4874" max="5116" width="9.140625" style="108"/>
    <col min="5117" max="5117" width="2.42578125" style="108" customWidth="1"/>
    <col min="5118" max="5118" width="4.42578125" style="108" customWidth="1"/>
    <col min="5119" max="5119" width="4.85546875" style="108" customWidth="1"/>
    <col min="5120" max="5120" width="4.140625" style="108" customWidth="1"/>
    <col min="5121" max="5121" width="5" style="108" customWidth="1"/>
    <col min="5122" max="5122" width="4" style="108" customWidth="1"/>
    <col min="5123" max="5123" width="83.5703125" style="108" bestFit="1" customWidth="1"/>
    <col min="5124" max="5124" width="15" style="108" customWidth="1"/>
    <col min="5125" max="5125" width="15.28515625" style="108" bestFit="1" customWidth="1"/>
    <col min="5126" max="5126" width="13.28515625" style="108" bestFit="1" customWidth="1"/>
    <col min="5127" max="5127" width="14.85546875" style="108" customWidth="1"/>
    <col min="5128" max="5128" width="14" style="108" customWidth="1"/>
    <col min="5129" max="5129" width="11.7109375" style="108" customWidth="1"/>
    <col min="5130" max="5372" width="9.140625" style="108"/>
    <col min="5373" max="5373" width="2.42578125" style="108" customWidth="1"/>
    <col min="5374" max="5374" width="4.42578125" style="108" customWidth="1"/>
    <col min="5375" max="5375" width="4.85546875" style="108" customWidth="1"/>
    <col min="5376" max="5376" width="4.140625" style="108" customWidth="1"/>
    <col min="5377" max="5377" width="5" style="108" customWidth="1"/>
    <col min="5378" max="5378" width="4" style="108" customWidth="1"/>
    <col min="5379" max="5379" width="83.5703125" style="108" bestFit="1" customWidth="1"/>
    <col min="5380" max="5380" width="15" style="108" customWidth="1"/>
    <col min="5381" max="5381" width="15.28515625" style="108" bestFit="1" customWidth="1"/>
    <col min="5382" max="5382" width="13.28515625" style="108" bestFit="1" customWidth="1"/>
    <col min="5383" max="5383" width="14.85546875" style="108" customWidth="1"/>
    <col min="5384" max="5384" width="14" style="108" customWidth="1"/>
    <col min="5385" max="5385" width="11.7109375" style="108" customWidth="1"/>
    <col min="5386" max="5628" width="9.140625" style="108"/>
    <col min="5629" max="5629" width="2.42578125" style="108" customWidth="1"/>
    <col min="5630" max="5630" width="4.42578125" style="108" customWidth="1"/>
    <col min="5631" max="5631" width="4.85546875" style="108" customWidth="1"/>
    <col min="5632" max="5632" width="4.140625" style="108" customWidth="1"/>
    <col min="5633" max="5633" width="5" style="108" customWidth="1"/>
    <col min="5634" max="5634" width="4" style="108" customWidth="1"/>
    <col min="5635" max="5635" width="83.5703125" style="108" bestFit="1" customWidth="1"/>
    <col min="5636" max="5636" width="15" style="108" customWidth="1"/>
    <col min="5637" max="5637" width="15.28515625" style="108" bestFit="1" customWidth="1"/>
    <col min="5638" max="5638" width="13.28515625" style="108" bestFit="1" customWidth="1"/>
    <col min="5639" max="5639" width="14.85546875" style="108" customWidth="1"/>
    <col min="5640" max="5640" width="14" style="108" customWidth="1"/>
    <col min="5641" max="5641" width="11.7109375" style="108" customWidth="1"/>
    <col min="5642" max="5884" width="9.140625" style="108"/>
    <col min="5885" max="5885" width="2.42578125" style="108" customWidth="1"/>
    <col min="5886" max="5886" width="4.42578125" style="108" customWidth="1"/>
    <col min="5887" max="5887" width="4.85546875" style="108" customWidth="1"/>
    <col min="5888" max="5888" width="4.140625" style="108" customWidth="1"/>
    <col min="5889" max="5889" width="5" style="108" customWidth="1"/>
    <col min="5890" max="5890" width="4" style="108" customWidth="1"/>
    <col min="5891" max="5891" width="83.5703125" style="108" bestFit="1" customWidth="1"/>
    <col min="5892" max="5892" width="15" style="108" customWidth="1"/>
    <col min="5893" max="5893" width="15.28515625" style="108" bestFit="1" customWidth="1"/>
    <col min="5894" max="5894" width="13.28515625" style="108" bestFit="1" customWidth="1"/>
    <col min="5895" max="5895" width="14.85546875" style="108" customWidth="1"/>
    <col min="5896" max="5896" width="14" style="108" customWidth="1"/>
    <col min="5897" max="5897" width="11.7109375" style="108" customWidth="1"/>
    <col min="5898" max="6140" width="9.140625" style="108"/>
    <col min="6141" max="6141" width="2.42578125" style="108" customWidth="1"/>
    <col min="6142" max="6142" width="4.42578125" style="108" customWidth="1"/>
    <col min="6143" max="6143" width="4.85546875" style="108" customWidth="1"/>
    <col min="6144" max="6144" width="4.140625" style="108" customWidth="1"/>
    <col min="6145" max="6145" width="5" style="108" customWidth="1"/>
    <col min="6146" max="6146" width="4" style="108" customWidth="1"/>
    <col min="6147" max="6147" width="83.5703125" style="108" bestFit="1" customWidth="1"/>
    <col min="6148" max="6148" width="15" style="108" customWidth="1"/>
    <col min="6149" max="6149" width="15.28515625" style="108" bestFit="1" customWidth="1"/>
    <col min="6150" max="6150" width="13.28515625" style="108" bestFit="1" customWidth="1"/>
    <col min="6151" max="6151" width="14.85546875" style="108" customWidth="1"/>
    <col min="6152" max="6152" width="14" style="108" customWidth="1"/>
    <col min="6153" max="6153" width="11.7109375" style="108" customWidth="1"/>
    <col min="6154" max="6396" width="9.140625" style="108"/>
    <col min="6397" max="6397" width="2.42578125" style="108" customWidth="1"/>
    <col min="6398" max="6398" width="4.42578125" style="108" customWidth="1"/>
    <col min="6399" max="6399" width="4.85546875" style="108" customWidth="1"/>
    <col min="6400" max="6400" width="4.140625" style="108" customWidth="1"/>
    <col min="6401" max="6401" width="5" style="108" customWidth="1"/>
    <col min="6402" max="6402" width="4" style="108" customWidth="1"/>
    <col min="6403" max="6403" width="83.5703125" style="108" bestFit="1" customWidth="1"/>
    <col min="6404" max="6404" width="15" style="108" customWidth="1"/>
    <col min="6405" max="6405" width="15.28515625" style="108" bestFit="1" customWidth="1"/>
    <col min="6406" max="6406" width="13.28515625" style="108" bestFit="1" customWidth="1"/>
    <col min="6407" max="6407" width="14.85546875" style="108" customWidth="1"/>
    <col min="6408" max="6408" width="14" style="108" customWidth="1"/>
    <col min="6409" max="6409" width="11.7109375" style="108" customWidth="1"/>
    <col min="6410" max="6652" width="9.140625" style="108"/>
    <col min="6653" max="6653" width="2.42578125" style="108" customWidth="1"/>
    <col min="6654" max="6654" width="4.42578125" style="108" customWidth="1"/>
    <col min="6655" max="6655" width="4.85546875" style="108" customWidth="1"/>
    <col min="6656" max="6656" width="4.140625" style="108" customWidth="1"/>
    <col min="6657" max="6657" width="5" style="108" customWidth="1"/>
    <col min="6658" max="6658" width="4" style="108" customWidth="1"/>
    <col min="6659" max="6659" width="83.5703125" style="108" bestFit="1" customWidth="1"/>
    <col min="6660" max="6660" width="15" style="108" customWidth="1"/>
    <col min="6661" max="6661" width="15.28515625" style="108" bestFit="1" customWidth="1"/>
    <col min="6662" max="6662" width="13.28515625" style="108" bestFit="1" customWidth="1"/>
    <col min="6663" max="6663" width="14.85546875" style="108" customWidth="1"/>
    <col min="6664" max="6664" width="14" style="108" customWidth="1"/>
    <col min="6665" max="6665" width="11.7109375" style="108" customWidth="1"/>
    <col min="6666" max="6908" width="9.140625" style="108"/>
    <col min="6909" max="6909" width="2.42578125" style="108" customWidth="1"/>
    <col min="6910" max="6910" width="4.42578125" style="108" customWidth="1"/>
    <col min="6911" max="6911" width="4.85546875" style="108" customWidth="1"/>
    <col min="6912" max="6912" width="4.140625" style="108" customWidth="1"/>
    <col min="6913" max="6913" width="5" style="108" customWidth="1"/>
    <col min="6914" max="6914" width="4" style="108" customWidth="1"/>
    <col min="6915" max="6915" width="83.5703125" style="108" bestFit="1" customWidth="1"/>
    <col min="6916" max="6916" width="15" style="108" customWidth="1"/>
    <col min="6917" max="6917" width="15.28515625" style="108" bestFit="1" customWidth="1"/>
    <col min="6918" max="6918" width="13.28515625" style="108" bestFit="1" customWidth="1"/>
    <col min="6919" max="6919" width="14.85546875" style="108" customWidth="1"/>
    <col min="6920" max="6920" width="14" style="108" customWidth="1"/>
    <col min="6921" max="6921" width="11.7109375" style="108" customWidth="1"/>
    <col min="6922" max="7164" width="9.140625" style="108"/>
    <col min="7165" max="7165" width="2.42578125" style="108" customWidth="1"/>
    <col min="7166" max="7166" width="4.42578125" style="108" customWidth="1"/>
    <col min="7167" max="7167" width="4.85546875" style="108" customWidth="1"/>
    <col min="7168" max="7168" width="4.140625" style="108" customWidth="1"/>
    <col min="7169" max="7169" width="5" style="108" customWidth="1"/>
    <col min="7170" max="7170" width="4" style="108" customWidth="1"/>
    <col min="7171" max="7171" width="83.5703125" style="108" bestFit="1" customWidth="1"/>
    <col min="7172" max="7172" width="15" style="108" customWidth="1"/>
    <col min="7173" max="7173" width="15.28515625" style="108" bestFit="1" customWidth="1"/>
    <col min="7174" max="7174" width="13.28515625" style="108" bestFit="1" customWidth="1"/>
    <col min="7175" max="7175" width="14.85546875" style="108" customWidth="1"/>
    <col min="7176" max="7176" width="14" style="108" customWidth="1"/>
    <col min="7177" max="7177" width="11.7109375" style="108" customWidth="1"/>
    <col min="7178" max="7420" width="9.140625" style="108"/>
    <col min="7421" max="7421" width="2.42578125" style="108" customWidth="1"/>
    <col min="7422" max="7422" width="4.42578125" style="108" customWidth="1"/>
    <col min="7423" max="7423" width="4.85546875" style="108" customWidth="1"/>
    <col min="7424" max="7424" width="4.140625" style="108" customWidth="1"/>
    <col min="7425" max="7425" width="5" style="108" customWidth="1"/>
    <col min="7426" max="7426" width="4" style="108" customWidth="1"/>
    <col min="7427" max="7427" width="83.5703125" style="108" bestFit="1" customWidth="1"/>
    <col min="7428" max="7428" width="15" style="108" customWidth="1"/>
    <col min="7429" max="7429" width="15.28515625" style="108" bestFit="1" customWidth="1"/>
    <col min="7430" max="7430" width="13.28515625" style="108" bestFit="1" customWidth="1"/>
    <col min="7431" max="7431" width="14.85546875" style="108" customWidth="1"/>
    <col min="7432" max="7432" width="14" style="108" customWidth="1"/>
    <col min="7433" max="7433" width="11.7109375" style="108" customWidth="1"/>
    <col min="7434" max="7676" width="9.140625" style="108"/>
    <col min="7677" max="7677" width="2.42578125" style="108" customWidth="1"/>
    <col min="7678" max="7678" width="4.42578125" style="108" customWidth="1"/>
    <col min="7679" max="7679" width="4.85546875" style="108" customWidth="1"/>
    <col min="7680" max="7680" width="4.140625" style="108" customWidth="1"/>
    <col min="7681" max="7681" width="5" style="108" customWidth="1"/>
    <col min="7682" max="7682" width="4" style="108" customWidth="1"/>
    <col min="7683" max="7683" width="83.5703125" style="108" bestFit="1" customWidth="1"/>
    <col min="7684" max="7684" width="15" style="108" customWidth="1"/>
    <col min="7685" max="7685" width="15.28515625" style="108" bestFit="1" customWidth="1"/>
    <col min="7686" max="7686" width="13.28515625" style="108" bestFit="1" customWidth="1"/>
    <col min="7687" max="7687" width="14.85546875" style="108" customWidth="1"/>
    <col min="7688" max="7688" width="14" style="108" customWidth="1"/>
    <col min="7689" max="7689" width="11.7109375" style="108" customWidth="1"/>
    <col min="7690" max="7932" width="9.140625" style="108"/>
    <col min="7933" max="7933" width="2.42578125" style="108" customWidth="1"/>
    <col min="7934" max="7934" width="4.42578125" style="108" customWidth="1"/>
    <col min="7935" max="7935" width="4.85546875" style="108" customWidth="1"/>
    <col min="7936" max="7936" width="4.140625" style="108" customWidth="1"/>
    <col min="7937" max="7937" width="5" style="108" customWidth="1"/>
    <col min="7938" max="7938" width="4" style="108" customWidth="1"/>
    <col min="7939" max="7939" width="83.5703125" style="108" bestFit="1" customWidth="1"/>
    <col min="7940" max="7940" width="15" style="108" customWidth="1"/>
    <col min="7941" max="7941" width="15.28515625" style="108" bestFit="1" customWidth="1"/>
    <col min="7942" max="7942" width="13.28515625" style="108" bestFit="1" customWidth="1"/>
    <col min="7943" max="7943" width="14.85546875" style="108" customWidth="1"/>
    <col min="7944" max="7944" width="14" style="108" customWidth="1"/>
    <col min="7945" max="7945" width="11.7109375" style="108" customWidth="1"/>
    <col min="7946" max="8188" width="9.140625" style="108"/>
    <col min="8189" max="8189" width="2.42578125" style="108" customWidth="1"/>
    <col min="8190" max="8190" width="4.42578125" style="108" customWidth="1"/>
    <col min="8191" max="8191" width="4.85546875" style="108" customWidth="1"/>
    <col min="8192" max="8192" width="4.140625" style="108" customWidth="1"/>
    <col min="8193" max="8193" width="5" style="108" customWidth="1"/>
    <col min="8194" max="8194" width="4" style="108" customWidth="1"/>
    <col min="8195" max="8195" width="83.5703125" style="108" bestFit="1" customWidth="1"/>
    <col min="8196" max="8196" width="15" style="108" customWidth="1"/>
    <col min="8197" max="8197" width="15.28515625" style="108" bestFit="1" customWidth="1"/>
    <col min="8198" max="8198" width="13.28515625" style="108" bestFit="1" customWidth="1"/>
    <col min="8199" max="8199" width="14.85546875" style="108" customWidth="1"/>
    <col min="8200" max="8200" width="14" style="108" customWidth="1"/>
    <col min="8201" max="8201" width="11.7109375" style="108" customWidth="1"/>
    <col min="8202" max="8444" width="9.140625" style="108"/>
    <col min="8445" max="8445" width="2.42578125" style="108" customWidth="1"/>
    <col min="8446" max="8446" width="4.42578125" style="108" customWidth="1"/>
    <col min="8447" max="8447" width="4.85546875" style="108" customWidth="1"/>
    <col min="8448" max="8448" width="4.140625" style="108" customWidth="1"/>
    <col min="8449" max="8449" width="5" style="108" customWidth="1"/>
    <col min="8450" max="8450" width="4" style="108" customWidth="1"/>
    <col min="8451" max="8451" width="83.5703125" style="108" bestFit="1" customWidth="1"/>
    <col min="8452" max="8452" width="15" style="108" customWidth="1"/>
    <col min="8453" max="8453" width="15.28515625" style="108" bestFit="1" customWidth="1"/>
    <col min="8454" max="8454" width="13.28515625" style="108" bestFit="1" customWidth="1"/>
    <col min="8455" max="8455" width="14.85546875" style="108" customWidth="1"/>
    <col min="8456" max="8456" width="14" style="108" customWidth="1"/>
    <col min="8457" max="8457" width="11.7109375" style="108" customWidth="1"/>
    <col min="8458" max="8700" width="9.140625" style="108"/>
    <col min="8701" max="8701" width="2.42578125" style="108" customWidth="1"/>
    <col min="8702" max="8702" width="4.42578125" style="108" customWidth="1"/>
    <col min="8703" max="8703" width="4.85546875" style="108" customWidth="1"/>
    <col min="8704" max="8704" width="4.140625" style="108" customWidth="1"/>
    <col min="8705" max="8705" width="5" style="108" customWidth="1"/>
    <col min="8706" max="8706" width="4" style="108" customWidth="1"/>
    <col min="8707" max="8707" width="83.5703125" style="108" bestFit="1" customWidth="1"/>
    <col min="8708" max="8708" width="15" style="108" customWidth="1"/>
    <col min="8709" max="8709" width="15.28515625" style="108" bestFit="1" customWidth="1"/>
    <col min="8710" max="8710" width="13.28515625" style="108" bestFit="1" customWidth="1"/>
    <col min="8711" max="8711" width="14.85546875" style="108" customWidth="1"/>
    <col min="8712" max="8712" width="14" style="108" customWidth="1"/>
    <col min="8713" max="8713" width="11.7109375" style="108" customWidth="1"/>
    <col min="8714" max="8956" width="9.140625" style="108"/>
    <col min="8957" max="8957" width="2.42578125" style="108" customWidth="1"/>
    <col min="8958" max="8958" width="4.42578125" style="108" customWidth="1"/>
    <col min="8959" max="8959" width="4.85546875" style="108" customWidth="1"/>
    <col min="8960" max="8960" width="4.140625" style="108" customWidth="1"/>
    <col min="8961" max="8961" width="5" style="108" customWidth="1"/>
    <col min="8962" max="8962" width="4" style="108" customWidth="1"/>
    <col min="8963" max="8963" width="83.5703125" style="108" bestFit="1" customWidth="1"/>
    <col min="8964" max="8964" width="15" style="108" customWidth="1"/>
    <col min="8965" max="8965" width="15.28515625" style="108" bestFit="1" customWidth="1"/>
    <col min="8966" max="8966" width="13.28515625" style="108" bestFit="1" customWidth="1"/>
    <col min="8967" max="8967" width="14.85546875" style="108" customWidth="1"/>
    <col min="8968" max="8968" width="14" style="108" customWidth="1"/>
    <col min="8969" max="8969" width="11.7109375" style="108" customWidth="1"/>
    <col min="8970" max="9212" width="9.140625" style="108"/>
    <col min="9213" max="9213" width="2.42578125" style="108" customWidth="1"/>
    <col min="9214" max="9214" width="4.42578125" style="108" customWidth="1"/>
    <col min="9215" max="9215" width="4.85546875" style="108" customWidth="1"/>
    <col min="9216" max="9216" width="4.140625" style="108" customWidth="1"/>
    <col min="9217" max="9217" width="5" style="108" customWidth="1"/>
    <col min="9218" max="9218" width="4" style="108" customWidth="1"/>
    <col min="9219" max="9219" width="83.5703125" style="108" bestFit="1" customWidth="1"/>
    <col min="9220" max="9220" width="15" style="108" customWidth="1"/>
    <col min="9221" max="9221" width="15.28515625" style="108" bestFit="1" customWidth="1"/>
    <col min="9222" max="9222" width="13.28515625" style="108" bestFit="1" customWidth="1"/>
    <col min="9223" max="9223" width="14.85546875" style="108" customWidth="1"/>
    <col min="9224" max="9224" width="14" style="108" customWidth="1"/>
    <col min="9225" max="9225" width="11.7109375" style="108" customWidth="1"/>
    <col min="9226" max="9468" width="9.140625" style="108"/>
    <col min="9469" max="9469" width="2.42578125" style="108" customWidth="1"/>
    <col min="9470" max="9470" width="4.42578125" style="108" customWidth="1"/>
    <col min="9471" max="9471" width="4.85546875" style="108" customWidth="1"/>
    <col min="9472" max="9472" width="4.140625" style="108" customWidth="1"/>
    <col min="9473" max="9473" width="5" style="108" customWidth="1"/>
    <col min="9474" max="9474" width="4" style="108" customWidth="1"/>
    <col min="9475" max="9475" width="83.5703125" style="108" bestFit="1" customWidth="1"/>
    <col min="9476" max="9476" width="15" style="108" customWidth="1"/>
    <col min="9477" max="9477" width="15.28515625" style="108" bestFit="1" customWidth="1"/>
    <col min="9478" max="9478" width="13.28515625" style="108" bestFit="1" customWidth="1"/>
    <col min="9479" max="9479" width="14.85546875" style="108" customWidth="1"/>
    <col min="9480" max="9480" width="14" style="108" customWidth="1"/>
    <col min="9481" max="9481" width="11.7109375" style="108" customWidth="1"/>
    <col min="9482" max="9724" width="9.140625" style="108"/>
    <col min="9725" max="9725" width="2.42578125" style="108" customWidth="1"/>
    <col min="9726" max="9726" width="4.42578125" style="108" customWidth="1"/>
    <col min="9727" max="9727" width="4.85546875" style="108" customWidth="1"/>
    <col min="9728" max="9728" width="4.140625" style="108" customWidth="1"/>
    <col min="9729" max="9729" width="5" style="108" customWidth="1"/>
    <col min="9730" max="9730" width="4" style="108" customWidth="1"/>
    <col min="9731" max="9731" width="83.5703125" style="108" bestFit="1" customWidth="1"/>
    <col min="9732" max="9732" width="15" style="108" customWidth="1"/>
    <col min="9733" max="9733" width="15.28515625" style="108" bestFit="1" customWidth="1"/>
    <col min="9734" max="9734" width="13.28515625" style="108" bestFit="1" customWidth="1"/>
    <col min="9735" max="9735" width="14.85546875" style="108" customWidth="1"/>
    <col min="9736" max="9736" width="14" style="108" customWidth="1"/>
    <col min="9737" max="9737" width="11.7109375" style="108" customWidth="1"/>
    <col min="9738" max="9980" width="9.140625" style="108"/>
    <col min="9981" max="9981" width="2.42578125" style="108" customWidth="1"/>
    <col min="9982" max="9982" width="4.42578125" style="108" customWidth="1"/>
    <col min="9983" max="9983" width="4.85546875" style="108" customWidth="1"/>
    <col min="9984" max="9984" width="4.140625" style="108" customWidth="1"/>
    <col min="9985" max="9985" width="5" style="108" customWidth="1"/>
    <col min="9986" max="9986" width="4" style="108" customWidth="1"/>
    <col min="9987" max="9987" width="83.5703125" style="108" bestFit="1" customWidth="1"/>
    <col min="9988" max="9988" width="15" style="108" customWidth="1"/>
    <col min="9989" max="9989" width="15.28515625" style="108" bestFit="1" customWidth="1"/>
    <col min="9990" max="9990" width="13.28515625" style="108" bestFit="1" customWidth="1"/>
    <col min="9991" max="9991" width="14.85546875" style="108" customWidth="1"/>
    <col min="9992" max="9992" width="14" style="108" customWidth="1"/>
    <col min="9993" max="9993" width="11.7109375" style="108" customWidth="1"/>
    <col min="9994" max="10236" width="9.140625" style="108"/>
    <col min="10237" max="10237" width="2.42578125" style="108" customWidth="1"/>
    <col min="10238" max="10238" width="4.42578125" style="108" customWidth="1"/>
    <col min="10239" max="10239" width="4.85546875" style="108" customWidth="1"/>
    <col min="10240" max="10240" width="4.140625" style="108" customWidth="1"/>
    <col min="10241" max="10241" width="5" style="108" customWidth="1"/>
    <col min="10242" max="10242" width="4" style="108" customWidth="1"/>
    <col min="10243" max="10243" width="83.5703125" style="108" bestFit="1" customWidth="1"/>
    <col min="10244" max="10244" width="15" style="108" customWidth="1"/>
    <col min="10245" max="10245" width="15.28515625" style="108" bestFit="1" customWidth="1"/>
    <col min="10246" max="10246" width="13.28515625" style="108" bestFit="1" customWidth="1"/>
    <col min="10247" max="10247" width="14.85546875" style="108" customWidth="1"/>
    <col min="10248" max="10248" width="14" style="108" customWidth="1"/>
    <col min="10249" max="10249" width="11.7109375" style="108" customWidth="1"/>
    <col min="10250" max="10492" width="9.140625" style="108"/>
    <col min="10493" max="10493" width="2.42578125" style="108" customWidth="1"/>
    <col min="10494" max="10494" width="4.42578125" style="108" customWidth="1"/>
    <col min="10495" max="10495" width="4.85546875" style="108" customWidth="1"/>
    <col min="10496" max="10496" width="4.140625" style="108" customWidth="1"/>
    <col min="10497" max="10497" width="5" style="108" customWidth="1"/>
    <col min="10498" max="10498" width="4" style="108" customWidth="1"/>
    <col min="10499" max="10499" width="83.5703125" style="108" bestFit="1" customWidth="1"/>
    <col min="10500" max="10500" width="15" style="108" customWidth="1"/>
    <col min="10501" max="10501" width="15.28515625" style="108" bestFit="1" customWidth="1"/>
    <col min="10502" max="10502" width="13.28515625" style="108" bestFit="1" customWidth="1"/>
    <col min="10503" max="10503" width="14.85546875" style="108" customWidth="1"/>
    <col min="10504" max="10504" width="14" style="108" customWidth="1"/>
    <col min="10505" max="10505" width="11.7109375" style="108" customWidth="1"/>
    <col min="10506" max="10748" width="9.140625" style="108"/>
    <col min="10749" max="10749" width="2.42578125" style="108" customWidth="1"/>
    <col min="10750" max="10750" width="4.42578125" style="108" customWidth="1"/>
    <col min="10751" max="10751" width="4.85546875" style="108" customWidth="1"/>
    <col min="10752" max="10752" width="4.140625" style="108" customWidth="1"/>
    <col min="10753" max="10753" width="5" style="108" customWidth="1"/>
    <col min="10754" max="10754" width="4" style="108" customWidth="1"/>
    <col min="10755" max="10755" width="83.5703125" style="108" bestFit="1" customWidth="1"/>
    <col min="10756" max="10756" width="15" style="108" customWidth="1"/>
    <col min="10757" max="10757" width="15.28515625" style="108" bestFit="1" customWidth="1"/>
    <col min="10758" max="10758" width="13.28515625" style="108" bestFit="1" customWidth="1"/>
    <col min="10759" max="10759" width="14.85546875" style="108" customWidth="1"/>
    <col min="10760" max="10760" width="14" style="108" customWidth="1"/>
    <col min="10761" max="10761" width="11.7109375" style="108" customWidth="1"/>
    <col min="10762" max="11004" width="9.140625" style="108"/>
    <col min="11005" max="11005" width="2.42578125" style="108" customWidth="1"/>
    <col min="11006" max="11006" width="4.42578125" style="108" customWidth="1"/>
    <col min="11007" max="11007" width="4.85546875" style="108" customWidth="1"/>
    <col min="11008" max="11008" width="4.140625" style="108" customWidth="1"/>
    <col min="11009" max="11009" width="5" style="108" customWidth="1"/>
    <col min="11010" max="11010" width="4" style="108" customWidth="1"/>
    <col min="11011" max="11011" width="83.5703125" style="108" bestFit="1" customWidth="1"/>
    <col min="11012" max="11012" width="15" style="108" customWidth="1"/>
    <col min="11013" max="11013" width="15.28515625" style="108" bestFit="1" customWidth="1"/>
    <col min="11014" max="11014" width="13.28515625" style="108" bestFit="1" customWidth="1"/>
    <col min="11015" max="11015" width="14.85546875" style="108" customWidth="1"/>
    <col min="11016" max="11016" width="14" style="108" customWidth="1"/>
    <col min="11017" max="11017" width="11.7109375" style="108" customWidth="1"/>
    <col min="11018" max="11260" width="9.140625" style="108"/>
    <col min="11261" max="11261" width="2.42578125" style="108" customWidth="1"/>
    <col min="11262" max="11262" width="4.42578125" style="108" customWidth="1"/>
    <col min="11263" max="11263" width="4.85546875" style="108" customWidth="1"/>
    <col min="11264" max="11264" width="4.140625" style="108" customWidth="1"/>
    <col min="11265" max="11265" width="5" style="108" customWidth="1"/>
    <col min="11266" max="11266" width="4" style="108" customWidth="1"/>
    <col min="11267" max="11267" width="83.5703125" style="108" bestFit="1" customWidth="1"/>
    <col min="11268" max="11268" width="15" style="108" customWidth="1"/>
    <col min="11269" max="11269" width="15.28515625" style="108" bestFit="1" customWidth="1"/>
    <col min="11270" max="11270" width="13.28515625" style="108" bestFit="1" customWidth="1"/>
    <col min="11271" max="11271" width="14.85546875" style="108" customWidth="1"/>
    <col min="11272" max="11272" width="14" style="108" customWidth="1"/>
    <col min="11273" max="11273" width="11.7109375" style="108" customWidth="1"/>
    <col min="11274" max="11516" width="9.140625" style="108"/>
    <col min="11517" max="11517" width="2.42578125" style="108" customWidth="1"/>
    <col min="11518" max="11518" width="4.42578125" style="108" customWidth="1"/>
    <col min="11519" max="11519" width="4.85546875" style="108" customWidth="1"/>
    <col min="11520" max="11520" width="4.140625" style="108" customWidth="1"/>
    <col min="11521" max="11521" width="5" style="108" customWidth="1"/>
    <col min="11522" max="11522" width="4" style="108" customWidth="1"/>
    <col min="11523" max="11523" width="83.5703125" style="108" bestFit="1" customWidth="1"/>
    <col min="11524" max="11524" width="15" style="108" customWidth="1"/>
    <col min="11525" max="11525" width="15.28515625" style="108" bestFit="1" customWidth="1"/>
    <col min="11526" max="11526" width="13.28515625" style="108" bestFit="1" customWidth="1"/>
    <col min="11527" max="11527" width="14.85546875" style="108" customWidth="1"/>
    <col min="11528" max="11528" width="14" style="108" customWidth="1"/>
    <col min="11529" max="11529" width="11.7109375" style="108" customWidth="1"/>
    <col min="11530" max="11772" width="9.140625" style="108"/>
    <col min="11773" max="11773" width="2.42578125" style="108" customWidth="1"/>
    <col min="11774" max="11774" width="4.42578125" style="108" customWidth="1"/>
    <col min="11775" max="11775" width="4.85546875" style="108" customWidth="1"/>
    <col min="11776" max="11776" width="4.140625" style="108" customWidth="1"/>
    <col min="11777" max="11777" width="5" style="108" customWidth="1"/>
    <col min="11778" max="11778" width="4" style="108" customWidth="1"/>
    <col min="11779" max="11779" width="83.5703125" style="108" bestFit="1" customWidth="1"/>
    <col min="11780" max="11780" width="15" style="108" customWidth="1"/>
    <col min="11781" max="11781" width="15.28515625" style="108" bestFit="1" customWidth="1"/>
    <col min="11782" max="11782" width="13.28515625" style="108" bestFit="1" customWidth="1"/>
    <col min="11783" max="11783" width="14.85546875" style="108" customWidth="1"/>
    <col min="11784" max="11784" width="14" style="108" customWidth="1"/>
    <col min="11785" max="11785" width="11.7109375" style="108" customWidth="1"/>
    <col min="11786" max="12028" width="9.140625" style="108"/>
    <col min="12029" max="12029" width="2.42578125" style="108" customWidth="1"/>
    <col min="12030" max="12030" width="4.42578125" style="108" customWidth="1"/>
    <col min="12031" max="12031" width="4.85546875" style="108" customWidth="1"/>
    <col min="12032" max="12032" width="4.140625" style="108" customWidth="1"/>
    <col min="12033" max="12033" width="5" style="108" customWidth="1"/>
    <col min="12034" max="12034" width="4" style="108" customWidth="1"/>
    <col min="12035" max="12035" width="83.5703125" style="108" bestFit="1" customWidth="1"/>
    <col min="12036" max="12036" width="15" style="108" customWidth="1"/>
    <col min="12037" max="12037" width="15.28515625" style="108" bestFit="1" customWidth="1"/>
    <col min="12038" max="12038" width="13.28515625" style="108" bestFit="1" customWidth="1"/>
    <col min="12039" max="12039" width="14.85546875" style="108" customWidth="1"/>
    <col min="12040" max="12040" width="14" style="108" customWidth="1"/>
    <col min="12041" max="12041" width="11.7109375" style="108" customWidth="1"/>
    <col min="12042" max="12284" width="9.140625" style="108"/>
    <col min="12285" max="12285" width="2.42578125" style="108" customWidth="1"/>
    <col min="12286" max="12286" width="4.42578125" style="108" customWidth="1"/>
    <col min="12287" max="12287" width="4.85546875" style="108" customWidth="1"/>
    <col min="12288" max="12288" width="4.140625" style="108" customWidth="1"/>
    <col min="12289" max="12289" width="5" style="108" customWidth="1"/>
    <col min="12290" max="12290" width="4" style="108" customWidth="1"/>
    <col min="12291" max="12291" width="83.5703125" style="108" bestFit="1" customWidth="1"/>
    <col min="12292" max="12292" width="15" style="108" customWidth="1"/>
    <col min="12293" max="12293" width="15.28515625" style="108" bestFit="1" customWidth="1"/>
    <col min="12294" max="12294" width="13.28515625" style="108" bestFit="1" customWidth="1"/>
    <col min="12295" max="12295" width="14.85546875" style="108" customWidth="1"/>
    <col min="12296" max="12296" width="14" style="108" customWidth="1"/>
    <col min="12297" max="12297" width="11.7109375" style="108" customWidth="1"/>
    <col min="12298" max="12540" width="9.140625" style="108"/>
    <col min="12541" max="12541" width="2.42578125" style="108" customWidth="1"/>
    <col min="12542" max="12542" width="4.42578125" style="108" customWidth="1"/>
    <col min="12543" max="12543" width="4.85546875" style="108" customWidth="1"/>
    <col min="12544" max="12544" width="4.140625" style="108" customWidth="1"/>
    <col min="12545" max="12545" width="5" style="108" customWidth="1"/>
    <col min="12546" max="12546" width="4" style="108" customWidth="1"/>
    <col min="12547" max="12547" width="83.5703125" style="108" bestFit="1" customWidth="1"/>
    <col min="12548" max="12548" width="15" style="108" customWidth="1"/>
    <col min="12549" max="12549" width="15.28515625" style="108" bestFit="1" customWidth="1"/>
    <col min="12550" max="12550" width="13.28515625" style="108" bestFit="1" customWidth="1"/>
    <col min="12551" max="12551" width="14.85546875" style="108" customWidth="1"/>
    <col min="12552" max="12552" width="14" style="108" customWidth="1"/>
    <col min="12553" max="12553" width="11.7109375" style="108" customWidth="1"/>
    <col min="12554" max="12796" width="9.140625" style="108"/>
    <col min="12797" max="12797" width="2.42578125" style="108" customWidth="1"/>
    <col min="12798" max="12798" width="4.42578125" style="108" customWidth="1"/>
    <col min="12799" max="12799" width="4.85546875" style="108" customWidth="1"/>
    <col min="12800" max="12800" width="4.140625" style="108" customWidth="1"/>
    <col min="12801" max="12801" width="5" style="108" customWidth="1"/>
    <col min="12802" max="12802" width="4" style="108" customWidth="1"/>
    <col min="12803" max="12803" width="83.5703125" style="108" bestFit="1" customWidth="1"/>
    <col min="12804" max="12804" width="15" style="108" customWidth="1"/>
    <col min="12805" max="12805" width="15.28515625" style="108" bestFit="1" customWidth="1"/>
    <col min="12806" max="12806" width="13.28515625" style="108" bestFit="1" customWidth="1"/>
    <col min="12807" max="12807" width="14.85546875" style="108" customWidth="1"/>
    <col min="12808" max="12808" width="14" style="108" customWidth="1"/>
    <col min="12809" max="12809" width="11.7109375" style="108" customWidth="1"/>
    <col min="12810" max="13052" width="9.140625" style="108"/>
    <col min="13053" max="13053" width="2.42578125" style="108" customWidth="1"/>
    <col min="13054" max="13054" width="4.42578125" style="108" customWidth="1"/>
    <col min="13055" max="13055" width="4.85546875" style="108" customWidth="1"/>
    <col min="13056" max="13056" width="4.140625" style="108" customWidth="1"/>
    <col min="13057" max="13057" width="5" style="108" customWidth="1"/>
    <col min="13058" max="13058" width="4" style="108" customWidth="1"/>
    <col min="13059" max="13059" width="83.5703125" style="108" bestFit="1" customWidth="1"/>
    <col min="13060" max="13060" width="15" style="108" customWidth="1"/>
    <col min="13061" max="13061" width="15.28515625" style="108" bestFit="1" customWidth="1"/>
    <col min="13062" max="13062" width="13.28515625" style="108" bestFit="1" customWidth="1"/>
    <col min="13063" max="13063" width="14.85546875" style="108" customWidth="1"/>
    <col min="13064" max="13064" width="14" style="108" customWidth="1"/>
    <col min="13065" max="13065" width="11.7109375" style="108" customWidth="1"/>
    <col min="13066" max="13308" width="9.140625" style="108"/>
    <col min="13309" max="13309" width="2.42578125" style="108" customWidth="1"/>
    <col min="13310" max="13310" width="4.42578125" style="108" customWidth="1"/>
    <col min="13311" max="13311" width="4.85546875" style="108" customWidth="1"/>
    <col min="13312" max="13312" width="4.140625" style="108" customWidth="1"/>
    <col min="13313" max="13313" width="5" style="108" customWidth="1"/>
    <col min="13314" max="13314" width="4" style="108" customWidth="1"/>
    <col min="13315" max="13315" width="83.5703125" style="108" bestFit="1" customWidth="1"/>
    <col min="13316" max="13316" width="15" style="108" customWidth="1"/>
    <col min="13317" max="13317" width="15.28515625" style="108" bestFit="1" customWidth="1"/>
    <col min="13318" max="13318" width="13.28515625" style="108" bestFit="1" customWidth="1"/>
    <col min="13319" max="13319" width="14.85546875" style="108" customWidth="1"/>
    <col min="13320" max="13320" width="14" style="108" customWidth="1"/>
    <col min="13321" max="13321" width="11.7109375" style="108" customWidth="1"/>
    <col min="13322" max="13564" width="9.140625" style="108"/>
    <col min="13565" max="13565" width="2.42578125" style="108" customWidth="1"/>
    <col min="13566" max="13566" width="4.42578125" style="108" customWidth="1"/>
    <col min="13567" max="13567" width="4.85546875" style="108" customWidth="1"/>
    <col min="13568" max="13568" width="4.140625" style="108" customWidth="1"/>
    <col min="13569" max="13569" width="5" style="108" customWidth="1"/>
    <col min="13570" max="13570" width="4" style="108" customWidth="1"/>
    <col min="13571" max="13571" width="83.5703125" style="108" bestFit="1" customWidth="1"/>
    <col min="13572" max="13572" width="15" style="108" customWidth="1"/>
    <col min="13573" max="13573" width="15.28515625" style="108" bestFit="1" customWidth="1"/>
    <col min="13574" max="13574" width="13.28515625" style="108" bestFit="1" customWidth="1"/>
    <col min="13575" max="13575" width="14.85546875" style="108" customWidth="1"/>
    <col min="13576" max="13576" width="14" style="108" customWidth="1"/>
    <col min="13577" max="13577" width="11.7109375" style="108" customWidth="1"/>
    <col min="13578" max="13820" width="9.140625" style="108"/>
    <col min="13821" max="13821" width="2.42578125" style="108" customWidth="1"/>
    <col min="13822" max="13822" width="4.42578125" style="108" customWidth="1"/>
    <col min="13823" max="13823" width="4.85546875" style="108" customWidth="1"/>
    <col min="13824" max="13824" width="4.140625" style="108" customWidth="1"/>
    <col min="13825" max="13825" width="5" style="108" customWidth="1"/>
    <col min="13826" max="13826" width="4" style="108" customWidth="1"/>
    <col min="13827" max="13827" width="83.5703125" style="108" bestFit="1" customWidth="1"/>
    <col min="13828" max="13828" width="15" style="108" customWidth="1"/>
    <col min="13829" max="13829" width="15.28515625" style="108" bestFit="1" customWidth="1"/>
    <col min="13830" max="13830" width="13.28515625" style="108" bestFit="1" customWidth="1"/>
    <col min="13831" max="13831" width="14.85546875" style="108" customWidth="1"/>
    <col min="13832" max="13832" width="14" style="108" customWidth="1"/>
    <col min="13833" max="13833" width="11.7109375" style="108" customWidth="1"/>
    <col min="13834" max="14076" width="9.140625" style="108"/>
    <col min="14077" max="14077" width="2.42578125" style="108" customWidth="1"/>
    <col min="14078" max="14078" width="4.42578125" style="108" customWidth="1"/>
    <col min="14079" max="14079" width="4.85546875" style="108" customWidth="1"/>
    <col min="14080" max="14080" width="4.140625" style="108" customWidth="1"/>
    <col min="14081" max="14081" width="5" style="108" customWidth="1"/>
    <col min="14082" max="14082" width="4" style="108" customWidth="1"/>
    <col min="14083" max="14083" width="83.5703125" style="108" bestFit="1" customWidth="1"/>
    <col min="14084" max="14084" width="15" style="108" customWidth="1"/>
    <col min="14085" max="14085" width="15.28515625" style="108" bestFit="1" customWidth="1"/>
    <col min="14086" max="14086" width="13.28515625" style="108" bestFit="1" customWidth="1"/>
    <col min="14087" max="14087" width="14.85546875" style="108" customWidth="1"/>
    <col min="14088" max="14088" width="14" style="108" customWidth="1"/>
    <col min="14089" max="14089" width="11.7109375" style="108" customWidth="1"/>
    <col min="14090" max="14332" width="9.140625" style="108"/>
    <col min="14333" max="14333" width="2.42578125" style="108" customWidth="1"/>
    <col min="14334" max="14334" width="4.42578125" style="108" customWidth="1"/>
    <col min="14335" max="14335" width="4.85546875" style="108" customWidth="1"/>
    <col min="14336" max="14336" width="4.140625" style="108" customWidth="1"/>
    <col min="14337" max="14337" width="5" style="108" customWidth="1"/>
    <col min="14338" max="14338" width="4" style="108" customWidth="1"/>
    <col min="14339" max="14339" width="83.5703125" style="108" bestFit="1" customWidth="1"/>
    <col min="14340" max="14340" width="15" style="108" customWidth="1"/>
    <col min="14341" max="14341" width="15.28515625" style="108" bestFit="1" customWidth="1"/>
    <col min="14342" max="14342" width="13.28515625" style="108" bestFit="1" customWidth="1"/>
    <col min="14343" max="14343" width="14.85546875" style="108" customWidth="1"/>
    <col min="14344" max="14344" width="14" style="108" customWidth="1"/>
    <col min="14345" max="14345" width="11.7109375" style="108" customWidth="1"/>
    <col min="14346" max="14588" width="9.140625" style="108"/>
    <col min="14589" max="14589" width="2.42578125" style="108" customWidth="1"/>
    <col min="14590" max="14590" width="4.42578125" style="108" customWidth="1"/>
    <col min="14591" max="14591" width="4.85546875" style="108" customWidth="1"/>
    <col min="14592" max="14592" width="4.140625" style="108" customWidth="1"/>
    <col min="14593" max="14593" width="5" style="108" customWidth="1"/>
    <col min="14594" max="14594" width="4" style="108" customWidth="1"/>
    <col min="14595" max="14595" width="83.5703125" style="108" bestFit="1" customWidth="1"/>
    <col min="14596" max="14596" width="15" style="108" customWidth="1"/>
    <col min="14597" max="14597" width="15.28515625" style="108" bestFit="1" customWidth="1"/>
    <col min="14598" max="14598" width="13.28515625" style="108" bestFit="1" customWidth="1"/>
    <col min="14599" max="14599" width="14.85546875" style="108" customWidth="1"/>
    <col min="14600" max="14600" width="14" style="108" customWidth="1"/>
    <col min="14601" max="14601" width="11.7109375" style="108" customWidth="1"/>
    <col min="14602" max="14844" width="9.140625" style="108"/>
    <col min="14845" max="14845" width="2.42578125" style="108" customWidth="1"/>
    <col min="14846" max="14846" width="4.42578125" style="108" customWidth="1"/>
    <col min="14847" max="14847" width="4.85546875" style="108" customWidth="1"/>
    <col min="14848" max="14848" width="4.140625" style="108" customWidth="1"/>
    <col min="14849" max="14849" width="5" style="108" customWidth="1"/>
    <col min="14850" max="14850" width="4" style="108" customWidth="1"/>
    <col min="14851" max="14851" width="83.5703125" style="108" bestFit="1" customWidth="1"/>
    <col min="14852" max="14852" width="15" style="108" customWidth="1"/>
    <col min="14853" max="14853" width="15.28515625" style="108" bestFit="1" customWidth="1"/>
    <col min="14854" max="14854" width="13.28515625" style="108" bestFit="1" customWidth="1"/>
    <col min="14855" max="14855" width="14.85546875" style="108" customWidth="1"/>
    <col min="14856" max="14856" width="14" style="108" customWidth="1"/>
    <col min="14857" max="14857" width="11.7109375" style="108" customWidth="1"/>
    <col min="14858" max="15100" width="9.140625" style="108"/>
    <col min="15101" max="15101" width="2.42578125" style="108" customWidth="1"/>
    <col min="15102" max="15102" width="4.42578125" style="108" customWidth="1"/>
    <col min="15103" max="15103" width="4.85546875" style="108" customWidth="1"/>
    <col min="15104" max="15104" width="4.140625" style="108" customWidth="1"/>
    <col min="15105" max="15105" width="5" style="108" customWidth="1"/>
    <col min="15106" max="15106" width="4" style="108" customWidth="1"/>
    <col min="15107" max="15107" width="83.5703125" style="108" bestFit="1" customWidth="1"/>
    <col min="15108" max="15108" width="15" style="108" customWidth="1"/>
    <col min="15109" max="15109" width="15.28515625" style="108" bestFit="1" customWidth="1"/>
    <col min="15110" max="15110" width="13.28515625" style="108" bestFit="1" customWidth="1"/>
    <col min="15111" max="15111" width="14.85546875" style="108" customWidth="1"/>
    <col min="15112" max="15112" width="14" style="108" customWidth="1"/>
    <col min="15113" max="15113" width="11.7109375" style="108" customWidth="1"/>
    <col min="15114" max="15356" width="9.140625" style="108"/>
    <col min="15357" max="15357" width="2.42578125" style="108" customWidth="1"/>
    <col min="15358" max="15358" width="4.42578125" style="108" customWidth="1"/>
    <col min="15359" max="15359" width="4.85546875" style="108" customWidth="1"/>
    <col min="15360" max="15360" width="4.140625" style="108" customWidth="1"/>
    <col min="15361" max="15361" width="5" style="108" customWidth="1"/>
    <col min="15362" max="15362" width="4" style="108" customWidth="1"/>
    <col min="15363" max="15363" width="83.5703125" style="108" bestFit="1" customWidth="1"/>
    <col min="15364" max="15364" width="15" style="108" customWidth="1"/>
    <col min="15365" max="15365" width="15.28515625" style="108" bestFit="1" customWidth="1"/>
    <col min="15366" max="15366" width="13.28515625" style="108" bestFit="1" customWidth="1"/>
    <col min="15367" max="15367" width="14.85546875" style="108" customWidth="1"/>
    <col min="15368" max="15368" width="14" style="108" customWidth="1"/>
    <col min="15369" max="15369" width="11.7109375" style="108" customWidth="1"/>
    <col min="15370" max="15612" width="9.140625" style="108"/>
    <col min="15613" max="15613" width="2.42578125" style="108" customWidth="1"/>
    <col min="15614" max="15614" width="4.42578125" style="108" customWidth="1"/>
    <col min="15615" max="15615" width="4.85546875" style="108" customWidth="1"/>
    <col min="15616" max="15616" width="4.140625" style="108" customWidth="1"/>
    <col min="15617" max="15617" width="5" style="108" customWidth="1"/>
    <col min="15618" max="15618" width="4" style="108" customWidth="1"/>
    <col min="15619" max="15619" width="83.5703125" style="108" bestFit="1" customWidth="1"/>
    <col min="15620" max="15620" width="15" style="108" customWidth="1"/>
    <col min="15621" max="15621" width="15.28515625" style="108" bestFit="1" customWidth="1"/>
    <col min="15622" max="15622" width="13.28515625" style="108" bestFit="1" customWidth="1"/>
    <col min="15623" max="15623" width="14.85546875" style="108" customWidth="1"/>
    <col min="15624" max="15624" width="14" style="108" customWidth="1"/>
    <col min="15625" max="15625" width="11.7109375" style="108" customWidth="1"/>
    <col min="15626" max="15868" width="9.140625" style="108"/>
    <col min="15869" max="15869" width="2.42578125" style="108" customWidth="1"/>
    <col min="15870" max="15870" width="4.42578125" style="108" customWidth="1"/>
    <col min="15871" max="15871" width="4.85546875" style="108" customWidth="1"/>
    <col min="15872" max="15872" width="4.140625" style="108" customWidth="1"/>
    <col min="15873" max="15873" width="5" style="108" customWidth="1"/>
    <col min="15874" max="15874" width="4" style="108" customWidth="1"/>
    <col min="15875" max="15875" width="83.5703125" style="108" bestFit="1" customWidth="1"/>
    <col min="15876" max="15876" width="15" style="108" customWidth="1"/>
    <col min="15877" max="15877" width="15.28515625" style="108" bestFit="1" customWidth="1"/>
    <col min="15878" max="15878" width="13.28515625" style="108" bestFit="1" customWidth="1"/>
    <col min="15879" max="15879" width="14.85546875" style="108" customWidth="1"/>
    <col min="15880" max="15880" width="14" style="108" customWidth="1"/>
    <col min="15881" max="15881" width="11.7109375" style="108" customWidth="1"/>
    <col min="15882" max="16124" width="9.140625" style="108"/>
    <col min="16125" max="16125" width="2.42578125" style="108" customWidth="1"/>
    <col min="16126" max="16126" width="4.42578125" style="108" customWidth="1"/>
    <col min="16127" max="16127" width="4.85546875" style="108" customWidth="1"/>
    <col min="16128" max="16128" width="4.140625" style="108" customWidth="1"/>
    <col min="16129" max="16129" width="5" style="108" customWidth="1"/>
    <col min="16130" max="16130" width="4" style="108" customWidth="1"/>
    <col min="16131" max="16131" width="83.5703125" style="108" bestFit="1" customWidth="1"/>
    <col min="16132" max="16132" width="15" style="108" customWidth="1"/>
    <col min="16133" max="16133" width="15.28515625" style="108" bestFit="1" customWidth="1"/>
    <col min="16134" max="16134" width="13.28515625" style="108" bestFit="1" customWidth="1"/>
    <col min="16135" max="16135" width="14.85546875" style="108" customWidth="1"/>
    <col min="16136" max="16136" width="14" style="108" customWidth="1"/>
    <col min="16137" max="16137" width="11.7109375" style="108" customWidth="1"/>
    <col min="16138" max="16380" width="9.140625" style="108"/>
    <col min="16381" max="16384" width="9.140625" style="108" customWidth="1"/>
  </cols>
  <sheetData>
    <row r="1" spans="2:8">
      <c r="F1" s="125"/>
    </row>
    <row r="2" spans="2:8">
      <c r="B2" s="12" t="s">
        <v>124</v>
      </c>
      <c r="E2" s="108"/>
      <c r="F2" s="108"/>
      <c r="G2" s="108"/>
      <c r="H2" s="108"/>
    </row>
    <row r="3" spans="2:8">
      <c r="B3" s="115" t="s">
        <v>125</v>
      </c>
      <c r="E3" s="108"/>
      <c r="F3" s="108"/>
      <c r="G3" s="108"/>
      <c r="H3" s="108"/>
    </row>
    <row r="4" spans="2:8">
      <c r="B4" s="116" t="s">
        <v>126</v>
      </c>
      <c r="E4" s="108"/>
      <c r="F4" s="108"/>
      <c r="G4" s="108"/>
      <c r="H4" s="108"/>
    </row>
    <row r="5" spans="2:8">
      <c r="B5" s="116" t="s">
        <v>127</v>
      </c>
      <c r="E5" s="108"/>
      <c r="F5" s="108"/>
      <c r="G5" s="108"/>
      <c r="H5" s="108"/>
    </row>
    <row r="6" spans="2:8" ht="49.5">
      <c r="B6" s="121" t="s">
        <v>122</v>
      </c>
      <c r="E6" s="108"/>
      <c r="F6" s="108"/>
      <c r="G6" s="108"/>
      <c r="H6" s="108"/>
    </row>
    <row r="7" spans="2:8" ht="49.5">
      <c r="B7" s="121" t="s">
        <v>117</v>
      </c>
      <c r="E7" s="108"/>
      <c r="F7" s="108"/>
      <c r="G7" s="108"/>
      <c r="H7" s="108"/>
    </row>
    <row r="8" spans="2:8">
      <c r="B8" s="115" t="s">
        <v>128</v>
      </c>
      <c r="E8" s="108"/>
      <c r="F8" s="108"/>
      <c r="G8" s="108"/>
      <c r="H8" s="108"/>
    </row>
    <row r="9" spans="2:8">
      <c r="B9" s="115" t="s">
        <v>129</v>
      </c>
      <c r="E9" s="108"/>
      <c r="F9" s="108"/>
      <c r="G9" s="108"/>
      <c r="H9" s="108"/>
    </row>
    <row r="10" spans="2:8">
      <c r="B10" s="115" t="s">
        <v>119</v>
      </c>
      <c r="E10" s="108"/>
      <c r="F10" s="108"/>
      <c r="G10" s="108"/>
      <c r="H10" s="108"/>
    </row>
    <row r="11" spans="2:8" ht="49.5">
      <c r="B11" s="121" t="s">
        <v>120</v>
      </c>
      <c r="E11" s="108"/>
      <c r="F11" s="108"/>
      <c r="G11" s="108"/>
      <c r="H11" s="108"/>
    </row>
    <row r="12" spans="2:8">
      <c r="B12" s="117" t="s">
        <v>121</v>
      </c>
      <c r="E12" s="108"/>
      <c r="F12" s="108"/>
      <c r="G12" s="108"/>
      <c r="H12" s="108"/>
    </row>
    <row r="13" spans="2:8">
      <c r="B13" s="118" t="s">
        <v>118</v>
      </c>
      <c r="E13" s="108"/>
      <c r="F13" s="108"/>
      <c r="G13" s="108"/>
      <c r="H13" s="108"/>
    </row>
    <row r="14" spans="2:8">
      <c r="B14" s="118" t="s">
        <v>92</v>
      </c>
      <c r="E14" s="108"/>
      <c r="F14" s="108"/>
      <c r="G14" s="108"/>
      <c r="H14" s="108"/>
    </row>
    <row r="15" spans="2:8">
      <c r="B15" s="119" t="s">
        <v>98</v>
      </c>
      <c r="E15" s="108"/>
      <c r="F15" s="108"/>
      <c r="G15" s="108"/>
      <c r="H15" s="108"/>
    </row>
    <row r="16" spans="2:8" hidden="1">
      <c r="B16" s="120" t="s">
        <v>99</v>
      </c>
      <c r="E16" s="108"/>
      <c r="F16" s="108"/>
      <c r="G16" s="108"/>
      <c r="H16" s="108"/>
    </row>
    <row r="17" spans="2:8" ht="74.25">
      <c r="B17" s="128" t="s">
        <v>130</v>
      </c>
      <c r="E17" s="108"/>
      <c r="F17" s="108"/>
      <c r="G17" s="108"/>
      <c r="H17" s="108"/>
    </row>
    <row r="18" spans="2:8">
      <c r="B18" s="128" t="s">
        <v>131</v>
      </c>
      <c r="E18" s="108"/>
      <c r="F18" s="108"/>
      <c r="G18" s="108"/>
      <c r="H18" s="108"/>
    </row>
    <row r="19" spans="2:8" ht="49.5">
      <c r="B19" s="120" t="s">
        <v>100</v>
      </c>
      <c r="E19" s="108"/>
      <c r="F19" s="108"/>
      <c r="G19" s="108"/>
      <c r="H19" s="108"/>
    </row>
    <row r="20" spans="2:8">
      <c r="B20" s="129" t="s">
        <v>107</v>
      </c>
      <c r="E20" s="108"/>
      <c r="F20" s="108"/>
      <c r="G20" s="108"/>
      <c r="H20" s="108"/>
    </row>
    <row r="21" spans="2:8" ht="49.5">
      <c r="B21" s="120" t="s">
        <v>108</v>
      </c>
      <c r="E21" s="108"/>
      <c r="F21" s="108"/>
      <c r="G21" s="108"/>
      <c r="H21" s="108"/>
    </row>
    <row r="22" spans="2:8">
      <c r="B22" s="129" t="s">
        <v>103</v>
      </c>
      <c r="E22" s="108"/>
      <c r="F22" s="108"/>
      <c r="G22" s="108"/>
      <c r="H22" s="108"/>
    </row>
    <row r="23" spans="2:8">
      <c r="B23" s="129" t="s">
        <v>110</v>
      </c>
      <c r="E23" s="108"/>
      <c r="F23" s="108"/>
      <c r="G23" s="108"/>
      <c r="H23" s="108"/>
    </row>
    <row r="24" spans="2:8">
      <c r="B24" s="130" t="s">
        <v>111</v>
      </c>
      <c r="E24" s="108"/>
      <c r="F24" s="108"/>
      <c r="G24" s="108"/>
      <c r="H24" s="108"/>
    </row>
    <row r="25" spans="2:8">
      <c r="B25" s="130" t="s">
        <v>112</v>
      </c>
      <c r="E25" s="108"/>
      <c r="F25" s="108"/>
      <c r="G25" s="108"/>
      <c r="H25" s="108"/>
    </row>
    <row r="26" spans="2:8">
      <c r="B26" s="130" t="s">
        <v>113</v>
      </c>
      <c r="E26" s="108"/>
      <c r="F26" s="108"/>
      <c r="G26" s="108"/>
      <c r="H26" s="108"/>
    </row>
    <row r="27" spans="2:8">
      <c r="B27" s="130" t="s">
        <v>114</v>
      </c>
      <c r="E27" s="108"/>
      <c r="F27" s="108"/>
      <c r="G27" s="108"/>
      <c r="H27" s="108"/>
    </row>
    <row r="28" spans="2:8">
      <c r="B28" s="130" t="s">
        <v>115</v>
      </c>
      <c r="E28" s="108"/>
      <c r="F28" s="108"/>
      <c r="G28" s="108"/>
      <c r="H28" s="108"/>
    </row>
    <row r="29" spans="2:8">
      <c r="B29" s="130" t="s">
        <v>116</v>
      </c>
      <c r="E29" s="108"/>
      <c r="F29" s="108"/>
      <c r="G29" s="108"/>
      <c r="H29" s="108"/>
    </row>
    <row r="30" spans="2:8">
      <c r="B30" s="120" t="s">
        <v>109</v>
      </c>
      <c r="E30" s="108"/>
      <c r="F30" s="108"/>
      <c r="G30" s="108"/>
      <c r="H30" s="108"/>
    </row>
    <row r="31" spans="2:8" ht="49.5">
      <c r="B31" s="120" t="s">
        <v>101</v>
      </c>
      <c r="E31" s="108"/>
      <c r="F31" s="108"/>
      <c r="G31" s="108"/>
      <c r="H31" s="108"/>
    </row>
    <row r="32" spans="2:8" ht="49.5">
      <c r="B32" s="120" t="s">
        <v>102</v>
      </c>
      <c r="E32" s="108"/>
      <c r="F32" s="108"/>
      <c r="G32" s="108"/>
      <c r="H32" s="108"/>
    </row>
    <row r="33" spans="1:9">
      <c r="B33" s="119" t="s">
        <v>104</v>
      </c>
      <c r="E33" s="108"/>
      <c r="F33" s="108"/>
      <c r="G33" s="108"/>
      <c r="H33" s="108"/>
    </row>
    <row r="34" spans="1:9" ht="49.5">
      <c r="B34" s="120" t="s">
        <v>105</v>
      </c>
      <c r="E34" s="108"/>
      <c r="F34" s="108"/>
      <c r="G34" s="108"/>
      <c r="H34" s="108"/>
    </row>
    <row r="35" spans="1:9">
      <c r="B35" s="120" t="s">
        <v>106</v>
      </c>
      <c r="E35" s="108"/>
      <c r="F35" s="108"/>
      <c r="G35" s="108"/>
      <c r="H35" s="108"/>
    </row>
    <row r="36" spans="1:9" ht="28.5" customHeight="1">
      <c r="E36" s="108"/>
      <c r="F36" s="108"/>
      <c r="G36" s="108"/>
      <c r="H36" s="108"/>
    </row>
    <row r="37" spans="1:9" ht="28.5" customHeight="1">
      <c r="A37" s="126"/>
      <c r="B37" s="19"/>
      <c r="E37" s="108"/>
      <c r="F37" s="108"/>
      <c r="G37" s="108"/>
      <c r="H37" s="108"/>
    </row>
    <row r="38" spans="1:9" s="109" customFormat="1" ht="28.5" customHeight="1">
      <c r="A38" s="108"/>
      <c r="B38" s="108"/>
      <c r="C38" s="127"/>
      <c r="E38" s="107"/>
      <c r="F38" s="107"/>
      <c r="G38" s="112"/>
      <c r="H38" s="112"/>
      <c r="I38" s="112"/>
    </row>
    <row r="39" spans="1:9" ht="28.5" customHeight="1">
      <c r="E39" s="108"/>
      <c r="F39" s="108"/>
    </row>
    <row r="40" spans="1:9" ht="28.5" customHeight="1">
      <c r="A40" s="114"/>
      <c r="B40" s="122"/>
      <c r="C40" s="113"/>
      <c r="D40" s="113"/>
      <c r="E40" s="113"/>
      <c r="F40" s="113"/>
    </row>
    <row r="41" spans="1:9" ht="28.5" customHeight="1">
      <c r="A41" s="114"/>
      <c r="B41" s="123"/>
      <c r="C41" s="113"/>
      <c r="D41" s="113"/>
      <c r="E41" s="113"/>
      <c r="F41" s="113"/>
    </row>
    <row r="42" spans="1:9" ht="28.5" customHeight="1">
      <c r="A42" s="114"/>
      <c r="B42" s="123"/>
      <c r="C42" s="113"/>
      <c r="D42" s="113"/>
      <c r="E42" s="113"/>
      <c r="F42" s="113"/>
    </row>
    <row r="43" spans="1:9" ht="28.5" customHeight="1">
      <c r="A43" s="114"/>
      <c r="B43" s="123"/>
      <c r="C43" s="113"/>
      <c r="D43" s="113"/>
      <c r="E43" s="113"/>
      <c r="F43" s="113"/>
    </row>
    <row r="44" spans="1:9" ht="28.5" customHeight="1">
      <c r="F44" s="125"/>
    </row>
  </sheetData>
  <pageMargins left="0.23622047244094491" right="0.14000000000000001" top="0.31496062992125984" bottom="0.27559055118110237" header="0.31496062992125984" footer="0.15748031496062992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4"/>
  <sheetViews>
    <sheetView showGridLines="0" view="pageBreakPreview" zoomScale="90" zoomScaleNormal="75" workbookViewId="0">
      <selection activeCell="J13" sqref="J13"/>
    </sheetView>
  </sheetViews>
  <sheetFormatPr defaultRowHeight="21" customHeight="1"/>
  <cols>
    <col min="1" max="1" width="34.140625" style="18" customWidth="1"/>
    <col min="2" max="2" width="12.28515625" style="19" customWidth="1"/>
    <col min="3" max="3" width="15.85546875" style="18" bestFit="1" customWidth="1"/>
    <col min="4" max="4" width="17.28515625" style="18" customWidth="1"/>
    <col min="5" max="5" width="15.140625" style="22" customWidth="1"/>
    <col min="6" max="6" width="16.7109375" style="19" customWidth="1"/>
    <col min="7" max="9" width="13.42578125" style="19" customWidth="1"/>
    <col min="10" max="10" width="10.140625" style="19" customWidth="1"/>
    <col min="11" max="11" width="12.85546875" style="19" customWidth="1"/>
    <col min="12" max="12" width="10.42578125" style="19" bestFit="1" customWidth="1"/>
    <col min="13" max="14" width="10" style="19" bestFit="1" customWidth="1"/>
    <col min="15" max="15" width="11.28515625" style="19" bestFit="1" customWidth="1"/>
    <col min="16" max="256" width="9.140625" style="19"/>
    <col min="257" max="257" width="34.140625" style="19" customWidth="1"/>
    <col min="258" max="258" width="12.28515625" style="19" customWidth="1"/>
    <col min="259" max="259" width="15.85546875" style="19" bestFit="1" customWidth="1"/>
    <col min="260" max="260" width="17.28515625" style="19" customWidth="1"/>
    <col min="261" max="261" width="15.140625" style="19" customWidth="1"/>
    <col min="262" max="262" width="16.7109375" style="19" customWidth="1"/>
    <col min="263" max="265" width="13.42578125" style="19" customWidth="1"/>
    <col min="266" max="266" width="10.140625" style="19" customWidth="1"/>
    <col min="267" max="267" width="12.85546875" style="19" customWidth="1"/>
    <col min="268" max="268" width="10.42578125" style="19" bestFit="1" customWidth="1"/>
    <col min="269" max="270" width="10" style="19" bestFit="1" customWidth="1"/>
    <col min="271" max="271" width="11.28515625" style="19" bestFit="1" customWidth="1"/>
    <col min="272" max="512" width="9.140625" style="19"/>
    <col min="513" max="513" width="34.140625" style="19" customWidth="1"/>
    <col min="514" max="514" width="12.28515625" style="19" customWidth="1"/>
    <col min="515" max="515" width="15.85546875" style="19" bestFit="1" customWidth="1"/>
    <col min="516" max="516" width="17.28515625" style="19" customWidth="1"/>
    <col min="517" max="517" width="15.140625" style="19" customWidth="1"/>
    <col min="518" max="518" width="16.7109375" style="19" customWidth="1"/>
    <col min="519" max="521" width="13.42578125" style="19" customWidth="1"/>
    <col min="522" max="522" width="10.140625" style="19" customWidth="1"/>
    <col min="523" max="523" width="12.85546875" style="19" customWidth="1"/>
    <col min="524" max="524" width="10.42578125" style="19" bestFit="1" customWidth="1"/>
    <col min="525" max="526" width="10" style="19" bestFit="1" customWidth="1"/>
    <col min="527" max="527" width="11.28515625" style="19" bestFit="1" customWidth="1"/>
    <col min="528" max="768" width="9.140625" style="19"/>
    <col min="769" max="769" width="34.140625" style="19" customWidth="1"/>
    <col min="770" max="770" width="12.28515625" style="19" customWidth="1"/>
    <col min="771" max="771" width="15.85546875" style="19" bestFit="1" customWidth="1"/>
    <col min="772" max="772" width="17.28515625" style="19" customWidth="1"/>
    <col min="773" max="773" width="15.140625" style="19" customWidth="1"/>
    <col min="774" max="774" width="16.7109375" style="19" customWidth="1"/>
    <col min="775" max="777" width="13.42578125" style="19" customWidth="1"/>
    <col min="778" max="778" width="10.140625" style="19" customWidth="1"/>
    <col min="779" max="779" width="12.85546875" style="19" customWidth="1"/>
    <col min="780" max="780" width="10.42578125" style="19" bestFit="1" customWidth="1"/>
    <col min="781" max="782" width="10" style="19" bestFit="1" customWidth="1"/>
    <col min="783" max="783" width="11.28515625" style="19" bestFit="1" customWidth="1"/>
    <col min="784" max="1024" width="9.140625" style="19"/>
    <col min="1025" max="1025" width="34.140625" style="19" customWidth="1"/>
    <col min="1026" max="1026" width="12.28515625" style="19" customWidth="1"/>
    <col min="1027" max="1027" width="15.85546875" style="19" bestFit="1" customWidth="1"/>
    <col min="1028" max="1028" width="17.28515625" style="19" customWidth="1"/>
    <col min="1029" max="1029" width="15.140625" style="19" customWidth="1"/>
    <col min="1030" max="1030" width="16.7109375" style="19" customWidth="1"/>
    <col min="1031" max="1033" width="13.42578125" style="19" customWidth="1"/>
    <col min="1034" max="1034" width="10.140625" style="19" customWidth="1"/>
    <col min="1035" max="1035" width="12.85546875" style="19" customWidth="1"/>
    <col min="1036" max="1036" width="10.42578125" style="19" bestFit="1" customWidth="1"/>
    <col min="1037" max="1038" width="10" style="19" bestFit="1" customWidth="1"/>
    <col min="1039" max="1039" width="11.28515625" style="19" bestFit="1" customWidth="1"/>
    <col min="1040" max="1280" width="9.140625" style="19"/>
    <col min="1281" max="1281" width="34.140625" style="19" customWidth="1"/>
    <col min="1282" max="1282" width="12.28515625" style="19" customWidth="1"/>
    <col min="1283" max="1283" width="15.85546875" style="19" bestFit="1" customWidth="1"/>
    <col min="1284" max="1284" width="17.28515625" style="19" customWidth="1"/>
    <col min="1285" max="1285" width="15.140625" style="19" customWidth="1"/>
    <col min="1286" max="1286" width="16.7109375" style="19" customWidth="1"/>
    <col min="1287" max="1289" width="13.42578125" style="19" customWidth="1"/>
    <col min="1290" max="1290" width="10.140625" style="19" customWidth="1"/>
    <col min="1291" max="1291" width="12.85546875" style="19" customWidth="1"/>
    <col min="1292" max="1292" width="10.42578125" style="19" bestFit="1" customWidth="1"/>
    <col min="1293" max="1294" width="10" style="19" bestFit="1" customWidth="1"/>
    <col min="1295" max="1295" width="11.28515625" style="19" bestFit="1" customWidth="1"/>
    <col min="1296" max="1536" width="9.140625" style="19"/>
    <col min="1537" max="1537" width="34.140625" style="19" customWidth="1"/>
    <col min="1538" max="1538" width="12.28515625" style="19" customWidth="1"/>
    <col min="1539" max="1539" width="15.85546875" style="19" bestFit="1" customWidth="1"/>
    <col min="1540" max="1540" width="17.28515625" style="19" customWidth="1"/>
    <col min="1541" max="1541" width="15.140625" style="19" customWidth="1"/>
    <col min="1542" max="1542" width="16.7109375" style="19" customWidth="1"/>
    <col min="1543" max="1545" width="13.42578125" style="19" customWidth="1"/>
    <col min="1546" max="1546" width="10.140625" style="19" customWidth="1"/>
    <col min="1547" max="1547" width="12.85546875" style="19" customWidth="1"/>
    <col min="1548" max="1548" width="10.42578125" style="19" bestFit="1" customWidth="1"/>
    <col min="1549" max="1550" width="10" style="19" bestFit="1" customWidth="1"/>
    <col min="1551" max="1551" width="11.28515625" style="19" bestFit="1" customWidth="1"/>
    <col min="1552" max="1792" width="9.140625" style="19"/>
    <col min="1793" max="1793" width="34.140625" style="19" customWidth="1"/>
    <col min="1794" max="1794" width="12.28515625" style="19" customWidth="1"/>
    <col min="1795" max="1795" width="15.85546875" style="19" bestFit="1" customWidth="1"/>
    <col min="1796" max="1796" width="17.28515625" style="19" customWidth="1"/>
    <col min="1797" max="1797" width="15.140625" style="19" customWidth="1"/>
    <col min="1798" max="1798" width="16.7109375" style="19" customWidth="1"/>
    <col min="1799" max="1801" width="13.42578125" style="19" customWidth="1"/>
    <col min="1802" max="1802" width="10.140625" style="19" customWidth="1"/>
    <col min="1803" max="1803" width="12.85546875" style="19" customWidth="1"/>
    <col min="1804" max="1804" width="10.42578125" style="19" bestFit="1" customWidth="1"/>
    <col min="1805" max="1806" width="10" style="19" bestFit="1" customWidth="1"/>
    <col min="1807" max="1807" width="11.28515625" style="19" bestFit="1" customWidth="1"/>
    <col min="1808" max="2048" width="9.140625" style="19"/>
    <col min="2049" max="2049" width="34.140625" style="19" customWidth="1"/>
    <col min="2050" max="2050" width="12.28515625" style="19" customWidth="1"/>
    <col min="2051" max="2051" width="15.85546875" style="19" bestFit="1" customWidth="1"/>
    <col min="2052" max="2052" width="17.28515625" style="19" customWidth="1"/>
    <col min="2053" max="2053" width="15.140625" style="19" customWidth="1"/>
    <col min="2054" max="2054" width="16.7109375" style="19" customWidth="1"/>
    <col min="2055" max="2057" width="13.42578125" style="19" customWidth="1"/>
    <col min="2058" max="2058" width="10.140625" style="19" customWidth="1"/>
    <col min="2059" max="2059" width="12.85546875" style="19" customWidth="1"/>
    <col min="2060" max="2060" width="10.42578125" style="19" bestFit="1" customWidth="1"/>
    <col min="2061" max="2062" width="10" style="19" bestFit="1" customWidth="1"/>
    <col min="2063" max="2063" width="11.28515625" style="19" bestFit="1" customWidth="1"/>
    <col min="2064" max="2304" width="9.140625" style="19"/>
    <col min="2305" max="2305" width="34.140625" style="19" customWidth="1"/>
    <col min="2306" max="2306" width="12.28515625" style="19" customWidth="1"/>
    <col min="2307" max="2307" width="15.85546875" style="19" bestFit="1" customWidth="1"/>
    <col min="2308" max="2308" width="17.28515625" style="19" customWidth="1"/>
    <col min="2309" max="2309" width="15.140625" style="19" customWidth="1"/>
    <col min="2310" max="2310" width="16.7109375" style="19" customWidth="1"/>
    <col min="2311" max="2313" width="13.42578125" style="19" customWidth="1"/>
    <col min="2314" max="2314" width="10.140625" style="19" customWidth="1"/>
    <col min="2315" max="2315" width="12.85546875" style="19" customWidth="1"/>
    <col min="2316" max="2316" width="10.42578125" style="19" bestFit="1" customWidth="1"/>
    <col min="2317" max="2318" width="10" style="19" bestFit="1" customWidth="1"/>
    <col min="2319" max="2319" width="11.28515625" style="19" bestFit="1" customWidth="1"/>
    <col min="2320" max="2560" width="9.140625" style="19"/>
    <col min="2561" max="2561" width="34.140625" style="19" customWidth="1"/>
    <col min="2562" max="2562" width="12.28515625" style="19" customWidth="1"/>
    <col min="2563" max="2563" width="15.85546875" style="19" bestFit="1" customWidth="1"/>
    <col min="2564" max="2564" width="17.28515625" style="19" customWidth="1"/>
    <col min="2565" max="2565" width="15.140625" style="19" customWidth="1"/>
    <col min="2566" max="2566" width="16.7109375" style="19" customWidth="1"/>
    <col min="2567" max="2569" width="13.42578125" style="19" customWidth="1"/>
    <col min="2570" max="2570" width="10.140625" style="19" customWidth="1"/>
    <col min="2571" max="2571" width="12.85546875" style="19" customWidth="1"/>
    <col min="2572" max="2572" width="10.42578125" style="19" bestFit="1" customWidth="1"/>
    <col min="2573" max="2574" width="10" style="19" bestFit="1" customWidth="1"/>
    <col min="2575" max="2575" width="11.28515625" style="19" bestFit="1" customWidth="1"/>
    <col min="2576" max="2816" width="9.140625" style="19"/>
    <col min="2817" max="2817" width="34.140625" style="19" customWidth="1"/>
    <col min="2818" max="2818" width="12.28515625" style="19" customWidth="1"/>
    <col min="2819" max="2819" width="15.85546875" style="19" bestFit="1" customWidth="1"/>
    <col min="2820" max="2820" width="17.28515625" style="19" customWidth="1"/>
    <col min="2821" max="2821" width="15.140625" style="19" customWidth="1"/>
    <col min="2822" max="2822" width="16.7109375" style="19" customWidth="1"/>
    <col min="2823" max="2825" width="13.42578125" style="19" customWidth="1"/>
    <col min="2826" max="2826" width="10.140625" style="19" customWidth="1"/>
    <col min="2827" max="2827" width="12.85546875" style="19" customWidth="1"/>
    <col min="2828" max="2828" width="10.42578125" style="19" bestFit="1" customWidth="1"/>
    <col min="2829" max="2830" width="10" style="19" bestFit="1" customWidth="1"/>
    <col min="2831" max="2831" width="11.28515625" style="19" bestFit="1" customWidth="1"/>
    <col min="2832" max="3072" width="9.140625" style="19"/>
    <col min="3073" max="3073" width="34.140625" style="19" customWidth="1"/>
    <col min="3074" max="3074" width="12.28515625" style="19" customWidth="1"/>
    <col min="3075" max="3075" width="15.85546875" style="19" bestFit="1" customWidth="1"/>
    <col min="3076" max="3076" width="17.28515625" style="19" customWidth="1"/>
    <col min="3077" max="3077" width="15.140625" style="19" customWidth="1"/>
    <col min="3078" max="3078" width="16.7109375" style="19" customWidth="1"/>
    <col min="3079" max="3081" width="13.42578125" style="19" customWidth="1"/>
    <col min="3082" max="3082" width="10.140625" style="19" customWidth="1"/>
    <col min="3083" max="3083" width="12.85546875" style="19" customWidth="1"/>
    <col min="3084" max="3084" width="10.42578125" style="19" bestFit="1" customWidth="1"/>
    <col min="3085" max="3086" width="10" style="19" bestFit="1" customWidth="1"/>
    <col min="3087" max="3087" width="11.28515625" style="19" bestFit="1" customWidth="1"/>
    <col min="3088" max="3328" width="9.140625" style="19"/>
    <col min="3329" max="3329" width="34.140625" style="19" customWidth="1"/>
    <col min="3330" max="3330" width="12.28515625" style="19" customWidth="1"/>
    <col min="3331" max="3331" width="15.85546875" style="19" bestFit="1" customWidth="1"/>
    <col min="3332" max="3332" width="17.28515625" style="19" customWidth="1"/>
    <col min="3333" max="3333" width="15.140625" style="19" customWidth="1"/>
    <col min="3334" max="3334" width="16.7109375" style="19" customWidth="1"/>
    <col min="3335" max="3337" width="13.42578125" style="19" customWidth="1"/>
    <col min="3338" max="3338" width="10.140625" style="19" customWidth="1"/>
    <col min="3339" max="3339" width="12.85546875" style="19" customWidth="1"/>
    <col min="3340" max="3340" width="10.42578125" style="19" bestFit="1" customWidth="1"/>
    <col min="3341" max="3342" width="10" style="19" bestFit="1" customWidth="1"/>
    <col min="3343" max="3343" width="11.28515625" style="19" bestFit="1" customWidth="1"/>
    <col min="3344" max="3584" width="9.140625" style="19"/>
    <col min="3585" max="3585" width="34.140625" style="19" customWidth="1"/>
    <col min="3586" max="3586" width="12.28515625" style="19" customWidth="1"/>
    <col min="3587" max="3587" width="15.85546875" style="19" bestFit="1" customWidth="1"/>
    <col min="3588" max="3588" width="17.28515625" style="19" customWidth="1"/>
    <col min="3589" max="3589" width="15.140625" style="19" customWidth="1"/>
    <col min="3590" max="3590" width="16.7109375" style="19" customWidth="1"/>
    <col min="3591" max="3593" width="13.42578125" style="19" customWidth="1"/>
    <col min="3594" max="3594" width="10.140625" style="19" customWidth="1"/>
    <col min="3595" max="3595" width="12.85546875" style="19" customWidth="1"/>
    <col min="3596" max="3596" width="10.42578125" style="19" bestFit="1" customWidth="1"/>
    <col min="3597" max="3598" width="10" style="19" bestFit="1" customWidth="1"/>
    <col min="3599" max="3599" width="11.28515625" style="19" bestFit="1" customWidth="1"/>
    <col min="3600" max="3840" width="9.140625" style="19"/>
    <col min="3841" max="3841" width="34.140625" style="19" customWidth="1"/>
    <col min="3842" max="3842" width="12.28515625" style="19" customWidth="1"/>
    <col min="3843" max="3843" width="15.85546875" style="19" bestFit="1" customWidth="1"/>
    <col min="3844" max="3844" width="17.28515625" style="19" customWidth="1"/>
    <col min="3845" max="3845" width="15.140625" style="19" customWidth="1"/>
    <col min="3846" max="3846" width="16.7109375" style="19" customWidth="1"/>
    <col min="3847" max="3849" width="13.42578125" style="19" customWidth="1"/>
    <col min="3850" max="3850" width="10.140625" style="19" customWidth="1"/>
    <col min="3851" max="3851" width="12.85546875" style="19" customWidth="1"/>
    <col min="3852" max="3852" width="10.42578125" style="19" bestFit="1" customWidth="1"/>
    <col min="3853" max="3854" width="10" style="19" bestFit="1" customWidth="1"/>
    <col min="3855" max="3855" width="11.28515625" style="19" bestFit="1" customWidth="1"/>
    <col min="3856" max="4096" width="9.140625" style="19"/>
    <col min="4097" max="4097" width="34.140625" style="19" customWidth="1"/>
    <col min="4098" max="4098" width="12.28515625" style="19" customWidth="1"/>
    <col min="4099" max="4099" width="15.85546875" style="19" bestFit="1" customWidth="1"/>
    <col min="4100" max="4100" width="17.28515625" style="19" customWidth="1"/>
    <col min="4101" max="4101" width="15.140625" style="19" customWidth="1"/>
    <col min="4102" max="4102" width="16.7109375" style="19" customWidth="1"/>
    <col min="4103" max="4105" width="13.42578125" style="19" customWidth="1"/>
    <col min="4106" max="4106" width="10.140625" style="19" customWidth="1"/>
    <col min="4107" max="4107" width="12.85546875" style="19" customWidth="1"/>
    <col min="4108" max="4108" width="10.42578125" style="19" bestFit="1" customWidth="1"/>
    <col min="4109" max="4110" width="10" style="19" bestFit="1" customWidth="1"/>
    <col min="4111" max="4111" width="11.28515625" style="19" bestFit="1" customWidth="1"/>
    <col min="4112" max="4352" width="9.140625" style="19"/>
    <col min="4353" max="4353" width="34.140625" style="19" customWidth="1"/>
    <col min="4354" max="4354" width="12.28515625" style="19" customWidth="1"/>
    <col min="4355" max="4355" width="15.85546875" style="19" bestFit="1" customWidth="1"/>
    <col min="4356" max="4356" width="17.28515625" style="19" customWidth="1"/>
    <col min="4357" max="4357" width="15.140625" style="19" customWidth="1"/>
    <col min="4358" max="4358" width="16.7109375" style="19" customWidth="1"/>
    <col min="4359" max="4361" width="13.42578125" style="19" customWidth="1"/>
    <col min="4362" max="4362" width="10.140625" style="19" customWidth="1"/>
    <col min="4363" max="4363" width="12.85546875" style="19" customWidth="1"/>
    <col min="4364" max="4364" width="10.42578125" style="19" bestFit="1" customWidth="1"/>
    <col min="4365" max="4366" width="10" style="19" bestFit="1" customWidth="1"/>
    <col min="4367" max="4367" width="11.28515625" style="19" bestFit="1" customWidth="1"/>
    <col min="4368" max="4608" width="9.140625" style="19"/>
    <col min="4609" max="4609" width="34.140625" style="19" customWidth="1"/>
    <col min="4610" max="4610" width="12.28515625" style="19" customWidth="1"/>
    <col min="4611" max="4611" width="15.85546875" style="19" bestFit="1" customWidth="1"/>
    <col min="4612" max="4612" width="17.28515625" style="19" customWidth="1"/>
    <col min="4613" max="4613" width="15.140625" style="19" customWidth="1"/>
    <col min="4614" max="4614" width="16.7109375" style="19" customWidth="1"/>
    <col min="4615" max="4617" width="13.42578125" style="19" customWidth="1"/>
    <col min="4618" max="4618" width="10.140625" style="19" customWidth="1"/>
    <col min="4619" max="4619" width="12.85546875" style="19" customWidth="1"/>
    <col min="4620" max="4620" width="10.42578125" style="19" bestFit="1" customWidth="1"/>
    <col min="4621" max="4622" width="10" style="19" bestFit="1" customWidth="1"/>
    <col min="4623" max="4623" width="11.28515625" style="19" bestFit="1" customWidth="1"/>
    <col min="4624" max="4864" width="9.140625" style="19"/>
    <col min="4865" max="4865" width="34.140625" style="19" customWidth="1"/>
    <col min="4866" max="4866" width="12.28515625" style="19" customWidth="1"/>
    <col min="4867" max="4867" width="15.85546875" style="19" bestFit="1" customWidth="1"/>
    <col min="4868" max="4868" width="17.28515625" style="19" customWidth="1"/>
    <col min="4869" max="4869" width="15.140625" style="19" customWidth="1"/>
    <col min="4870" max="4870" width="16.7109375" style="19" customWidth="1"/>
    <col min="4871" max="4873" width="13.42578125" style="19" customWidth="1"/>
    <col min="4874" max="4874" width="10.140625" style="19" customWidth="1"/>
    <col min="4875" max="4875" width="12.85546875" style="19" customWidth="1"/>
    <col min="4876" max="4876" width="10.42578125" style="19" bestFit="1" customWidth="1"/>
    <col min="4877" max="4878" width="10" style="19" bestFit="1" customWidth="1"/>
    <col min="4879" max="4879" width="11.28515625" style="19" bestFit="1" customWidth="1"/>
    <col min="4880" max="5120" width="9.140625" style="19"/>
    <col min="5121" max="5121" width="34.140625" style="19" customWidth="1"/>
    <col min="5122" max="5122" width="12.28515625" style="19" customWidth="1"/>
    <col min="5123" max="5123" width="15.85546875" style="19" bestFit="1" customWidth="1"/>
    <col min="5124" max="5124" width="17.28515625" style="19" customWidth="1"/>
    <col min="5125" max="5125" width="15.140625" style="19" customWidth="1"/>
    <col min="5126" max="5126" width="16.7109375" style="19" customWidth="1"/>
    <col min="5127" max="5129" width="13.42578125" style="19" customWidth="1"/>
    <col min="5130" max="5130" width="10.140625" style="19" customWidth="1"/>
    <col min="5131" max="5131" width="12.85546875" style="19" customWidth="1"/>
    <col min="5132" max="5132" width="10.42578125" style="19" bestFit="1" customWidth="1"/>
    <col min="5133" max="5134" width="10" style="19" bestFit="1" customWidth="1"/>
    <col min="5135" max="5135" width="11.28515625" style="19" bestFit="1" customWidth="1"/>
    <col min="5136" max="5376" width="9.140625" style="19"/>
    <col min="5377" max="5377" width="34.140625" style="19" customWidth="1"/>
    <col min="5378" max="5378" width="12.28515625" style="19" customWidth="1"/>
    <col min="5379" max="5379" width="15.85546875" style="19" bestFit="1" customWidth="1"/>
    <col min="5380" max="5380" width="17.28515625" style="19" customWidth="1"/>
    <col min="5381" max="5381" width="15.140625" style="19" customWidth="1"/>
    <col min="5382" max="5382" width="16.7109375" style="19" customWidth="1"/>
    <col min="5383" max="5385" width="13.42578125" style="19" customWidth="1"/>
    <col min="5386" max="5386" width="10.140625" style="19" customWidth="1"/>
    <col min="5387" max="5387" width="12.85546875" style="19" customWidth="1"/>
    <col min="5388" max="5388" width="10.42578125" style="19" bestFit="1" customWidth="1"/>
    <col min="5389" max="5390" width="10" style="19" bestFit="1" customWidth="1"/>
    <col min="5391" max="5391" width="11.28515625" style="19" bestFit="1" customWidth="1"/>
    <col min="5392" max="5632" width="9.140625" style="19"/>
    <col min="5633" max="5633" width="34.140625" style="19" customWidth="1"/>
    <col min="5634" max="5634" width="12.28515625" style="19" customWidth="1"/>
    <col min="5635" max="5635" width="15.85546875" style="19" bestFit="1" customWidth="1"/>
    <col min="5636" max="5636" width="17.28515625" style="19" customWidth="1"/>
    <col min="5637" max="5637" width="15.140625" style="19" customWidth="1"/>
    <col min="5638" max="5638" width="16.7109375" style="19" customWidth="1"/>
    <col min="5639" max="5641" width="13.42578125" style="19" customWidth="1"/>
    <col min="5642" max="5642" width="10.140625" style="19" customWidth="1"/>
    <col min="5643" max="5643" width="12.85546875" style="19" customWidth="1"/>
    <col min="5644" max="5644" width="10.42578125" style="19" bestFit="1" customWidth="1"/>
    <col min="5645" max="5646" width="10" style="19" bestFit="1" customWidth="1"/>
    <col min="5647" max="5647" width="11.28515625" style="19" bestFit="1" customWidth="1"/>
    <col min="5648" max="5888" width="9.140625" style="19"/>
    <col min="5889" max="5889" width="34.140625" style="19" customWidth="1"/>
    <col min="5890" max="5890" width="12.28515625" style="19" customWidth="1"/>
    <col min="5891" max="5891" width="15.85546875" style="19" bestFit="1" customWidth="1"/>
    <col min="5892" max="5892" width="17.28515625" style="19" customWidth="1"/>
    <col min="5893" max="5893" width="15.140625" style="19" customWidth="1"/>
    <col min="5894" max="5894" width="16.7109375" style="19" customWidth="1"/>
    <col min="5895" max="5897" width="13.42578125" style="19" customWidth="1"/>
    <col min="5898" max="5898" width="10.140625" style="19" customWidth="1"/>
    <col min="5899" max="5899" width="12.85546875" style="19" customWidth="1"/>
    <col min="5900" max="5900" width="10.42578125" style="19" bestFit="1" customWidth="1"/>
    <col min="5901" max="5902" width="10" style="19" bestFit="1" customWidth="1"/>
    <col min="5903" max="5903" width="11.28515625" style="19" bestFit="1" customWidth="1"/>
    <col min="5904" max="6144" width="9.140625" style="19"/>
    <col min="6145" max="6145" width="34.140625" style="19" customWidth="1"/>
    <col min="6146" max="6146" width="12.28515625" style="19" customWidth="1"/>
    <col min="6147" max="6147" width="15.85546875" style="19" bestFit="1" customWidth="1"/>
    <col min="6148" max="6148" width="17.28515625" style="19" customWidth="1"/>
    <col min="6149" max="6149" width="15.140625" style="19" customWidth="1"/>
    <col min="6150" max="6150" width="16.7109375" style="19" customWidth="1"/>
    <col min="6151" max="6153" width="13.42578125" style="19" customWidth="1"/>
    <col min="6154" max="6154" width="10.140625" style="19" customWidth="1"/>
    <col min="6155" max="6155" width="12.85546875" style="19" customWidth="1"/>
    <col min="6156" max="6156" width="10.42578125" style="19" bestFit="1" customWidth="1"/>
    <col min="6157" max="6158" width="10" style="19" bestFit="1" customWidth="1"/>
    <col min="6159" max="6159" width="11.28515625" style="19" bestFit="1" customWidth="1"/>
    <col min="6160" max="6400" width="9.140625" style="19"/>
    <col min="6401" max="6401" width="34.140625" style="19" customWidth="1"/>
    <col min="6402" max="6402" width="12.28515625" style="19" customWidth="1"/>
    <col min="6403" max="6403" width="15.85546875" style="19" bestFit="1" customWidth="1"/>
    <col min="6404" max="6404" width="17.28515625" style="19" customWidth="1"/>
    <col min="6405" max="6405" width="15.140625" style="19" customWidth="1"/>
    <col min="6406" max="6406" width="16.7109375" style="19" customWidth="1"/>
    <col min="6407" max="6409" width="13.42578125" style="19" customWidth="1"/>
    <col min="6410" max="6410" width="10.140625" style="19" customWidth="1"/>
    <col min="6411" max="6411" width="12.85546875" style="19" customWidth="1"/>
    <col min="6412" max="6412" width="10.42578125" style="19" bestFit="1" customWidth="1"/>
    <col min="6413" max="6414" width="10" style="19" bestFit="1" customWidth="1"/>
    <col min="6415" max="6415" width="11.28515625" style="19" bestFit="1" customWidth="1"/>
    <col min="6416" max="6656" width="9.140625" style="19"/>
    <col min="6657" max="6657" width="34.140625" style="19" customWidth="1"/>
    <col min="6658" max="6658" width="12.28515625" style="19" customWidth="1"/>
    <col min="6659" max="6659" width="15.85546875" style="19" bestFit="1" customWidth="1"/>
    <col min="6660" max="6660" width="17.28515625" style="19" customWidth="1"/>
    <col min="6661" max="6661" width="15.140625" style="19" customWidth="1"/>
    <col min="6662" max="6662" width="16.7109375" style="19" customWidth="1"/>
    <col min="6663" max="6665" width="13.42578125" style="19" customWidth="1"/>
    <col min="6666" max="6666" width="10.140625" style="19" customWidth="1"/>
    <col min="6667" max="6667" width="12.85546875" style="19" customWidth="1"/>
    <col min="6668" max="6668" width="10.42578125" style="19" bestFit="1" customWidth="1"/>
    <col min="6669" max="6670" width="10" style="19" bestFit="1" customWidth="1"/>
    <col min="6671" max="6671" width="11.28515625" style="19" bestFit="1" customWidth="1"/>
    <col min="6672" max="6912" width="9.140625" style="19"/>
    <col min="6913" max="6913" width="34.140625" style="19" customWidth="1"/>
    <col min="6914" max="6914" width="12.28515625" style="19" customWidth="1"/>
    <col min="6915" max="6915" width="15.85546875" style="19" bestFit="1" customWidth="1"/>
    <col min="6916" max="6916" width="17.28515625" style="19" customWidth="1"/>
    <col min="6917" max="6917" width="15.140625" style="19" customWidth="1"/>
    <col min="6918" max="6918" width="16.7109375" style="19" customWidth="1"/>
    <col min="6919" max="6921" width="13.42578125" style="19" customWidth="1"/>
    <col min="6922" max="6922" width="10.140625" style="19" customWidth="1"/>
    <col min="6923" max="6923" width="12.85546875" style="19" customWidth="1"/>
    <col min="6924" max="6924" width="10.42578125" style="19" bestFit="1" customWidth="1"/>
    <col min="6925" max="6926" width="10" style="19" bestFit="1" customWidth="1"/>
    <col min="6927" max="6927" width="11.28515625" style="19" bestFit="1" customWidth="1"/>
    <col min="6928" max="7168" width="9.140625" style="19"/>
    <col min="7169" max="7169" width="34.140625" style="19" customWidth="1"/>
    <col min="7170" max="7170" width="12.28515625" style="19" customWidth="1"/>
    <col min="7171" max="7171" width="15.85546875" style="19" bestFit="1" customWidth="1"/>
    <col min="7172" max="7172" width="17.28515625" style="19" customWidth="1"/>
    <col min="7173" max="7173" width="15.140625" style="19" customWidth="1"/>
    <col min="7174" max="7174" width="16.7109375" style="19" customWidth="1"/>
    <col min="7175" max="7177" width="13.42578125" style="19" customWidth="1"/>
    <col min="7178" max="7178" width="10.140625" style="19" customWidth="1"/>
    <col min="7179" max="7179" width="12.85546875" style="19" customWidth="1"/>
    <col min="7180" max="7180" width="10.42578125" style="19" bestFit="1" customWidth="1"/>
    <col min="7181" max="7182" width="10" style="19" bestFit="1" customWidth="1"/>
    <col min="7183" max="7183" width="11.28515625" style="19" bestFit="1" customWidth="1"/>
    <col min="7184" max="7424" width="9.140625" style="19"/>
    <col min="7425" max="7425" width="34.140625" style="19" customWidth="1"/>
    <col min="7426" max="7426" width="12.28515625" style="19" customWidth="1"/>
    <col min="7427" max="7427" width="15.85546875" style="19" bestFit="1" customWidth="1"/>
    <col min="7428" max="7428" width="17.28515625" style="19" customWidth="1"/>
    <col min="7429" max="7429" width="15.140625" style="19" customWidth="1"/>
    <col min="7430" max="7430" width="16.7109375" style="19" customWidth="1"/>
    <col min="7431" max="7433" width="13.42578125" style="19" customWidth="1"/>
    <col min="7434" max="7434" width="10.140625" style="19" customWidth="1"/>
    <col min="7435" max="7435" width="12.85546875" style="19" customWidth="1"/>
    <col min="7436" max="7436" width="10.42578125" style="19" bestFit="1" customWidth="1"/>
    <col min="7437" max="7438" width="10" style="19" bestFit="1" customWidth="1"/>
    <col min="7439" max="7439" width="11.28515625" style="19" bestFit="1" customWidth="1"/>
    <col min="7440" max="7680" width="9.140625" style="19"/>
    <col min="7681" max="7681" width="34.140625" style="19" customWidth="1"/>
    <col min="7682" max="7682" width="12.28515625" style="19" customWidth="1"/>
    <col min="7683" max="7683" width="15.85546875" style="19" bestFit="1" customWidth="1"/>
    <col min="7684" max="7684" width="17.28515625" style="19" customWidth="1"/>
    <col min="7685" max="7685" width="15.140625" style="19" customWidth="1"/>
    <col min="7686" max="7686" width="16.7109375" style="19" customWidth="1"/>
    <col min="7687" max="7689" width="13.42578125" style="19" customWidth="1"/>
    <col min="7690" max="7690" width="10.140625" style="19" customWidth="1"/>
    <col min="7691" max="7691" width="12.85546875" style="19" customWidth="1"/>
    <col min="7692" max="7692" width="10.42578125" style="19" bestFit="1" customWidth="1"/>
    <col min="7693" max="7694" width="10" style="19" bestFit="1" customWidth="1"/>
    <col min="7695" max="7695" width="11.28515625" style="19" bestFit="1" customWidth="1"/>
    <col min="7696" max="7936" width="9.140625" style="19"/>
    <col min="7937" max="7937" width="34.140625" style="19" customWidth="1"/>
    <col min="7938" max="7938" width="12.28515625" style="19" customWidth="1"/>
    <col min="7939" max="7939" width="15.85546875" style="19" bestFit="1" customWidth="1"/>
    <col min="7940" max="7940" width="17.28515625" style="19" customWidth="1"/>
    <col min="7941" max="7941" width="15.140625" style="19" customWidth="1"/>
    <col min="7942" max="7942" width="16.7109375" style="19" customWidth="1"/>
    <col min="7943" max="7945" width="13.42578125" style="19" customWidth="1"/>
    <col min="7946" max="7946" width="10.140625" style="19" customWidth="1"/>
    <col min="7947" max="7947" width="12.85546875" style="19" customWidth="1"/>
    <col min="7948" max="7948" width="10.42578125" style="19" bestFit="1" customWidth="1"/>
    <col min="7949" max="7950" width="10" style="19" bestFit="1" customWidth="1"/>
    <col min="7951" max="7951" width="11.28515625" style="19" bestFit="1" customWidth="1"/>
    <col min="7952" max="8192" width="9.140625" style="19"/>
    <col min="8193" max="8193" width="34.140625" style="19" customWidth="1"/>
    <col min="8194" max="8194" width="12.28515625" style="19" customWidth="1"/>
    <col min="8195" max="8195" width="15.85546875" style="19" bestFit="1" customWidth="1"/>
    <col min="8196" max="8196" width="17.28515625" style="19" customWidth="1"/>
    <col min="8197" max="8197" width="15.140625" style="19" customWidth="1"/>
    <col min="8198" max="8198" width="16.7109375" style="19" customWidth="1"/>
    <col min="8199" max="8201" width="13.42578125" style="19" customWidth="1"/>
    <col min="8202" max="8202" width="10.140625" style="19" customWidth="1"/>
    <col min="8203" max="8203" width="12.85546875" style="19" customWidth="1"/>
    <col min="8204" max="8204" width="10.42578125" style="19" bestFit="1" customWidth="1"/>
    <col min="8205" max="8206" width="10" style="19" bestFit="1" customWidth="1"/>
    <col min="8207" max="8207" width="11.28515625" style="19" bestFit="1" customWidth="1"/>
    <col min="8208" max="8448" width="9.140625" style="19"/>
    <col min="8449" max="8449" width="34.140625" style="19" customWidth="1"/>
    <col min="8450" max="8450" width="12.28515625" style="19" customWidth="1"/>
    <col min="8451" max="8451" width="15.85546875" style="19" bestFit="1" customWidth="1"/>
    <col min="8452" max="8452" width="17.28515625" style="19" customWidth="1"/>
    <col min="8453" max="8453" width="15.140625" style="19" customWidth="1"/>
    <col min="8454" max="8454" width="16.7109375" style="19" customWidth="1"/>
    <col min="8455" max="8457" width="13.42578125" style="19" customWidth="1"/>
    <col min="8458" max="8458" width="10.140625" style="19" customWidth="1"/>
    <col min="8459" max="8459" width="12.85546875" style="19" customWidth="1"/>
    <col min="8460" max="8460" width="10.42578125" style="19" bestFit="1" customWidth="1"/>
    <col min="8461" max="8462" width="10" style="19" bestFit="1" customWidth="1"/>
    <col min="8463" max="8463" width="11.28515625" style="19" bestFit="1" customWidth="1"/>
    <col min="8464" max="8704" width="9.140625" style="19"/>
    <col min="8705" max="8705" width="34.140625" style="19" customWidth="1"/>
    <col min="8706" max="8706" width="12.28515625" style="19" customWidth="1"/>
    <col min="8707" max="8707" width="15.85546875" style="19" bestFit="1" customWidth="1"/>
    <col min="8708" max="8708" width="17.28515625" style="19" customWidth="1"/>
    <col min="8709" max="8709" width="15.140625" style="19" customWidth="1"/>
    <col min="8710" max="8710" width="16.7109375" style="19" customWidth="1"/>
    <col min="8711" max="8713" width="13.42578125" style="19" customWidth="1"/>
    <col min="8714" max="8714" width="10.140625" style="19" customWidth="1"/>
    <col min="8715" max="8715" width="12.85546875" style="19" customWidth="1"/>
    <col min="8716" max="8716" width="10.42578125" style="19" bestFit="1" customWidth="1"/>
    <col min="8717" max="8718" width="10" style="19" bestFit="1" customWidth="1"/>
    <col min="8719" max="8719" width="11.28515625" style="19" bestFit="1" customWidth="1"/>
    <col min="8720" max="8960" width="9.140625" style="19"/>
    <col min="8961" max="8961" width="34.140625" style="19" customWidth="1"/>
    <col min="8962" max="8962" width="12.28515625" style="19" customWidth="1"/>
    <col min="8963" max="8963" width="15.85546875" style="19" bestFit="1" customWidth="1"/>
    <col min="8964" max="8964" width="17.28515625" style="19" customWidth="1"/>
    <col min="8965" max="8965" width="15.140625" style="19" customWidth="1"/>
    <col min="8966" max="8966" width="16.7109375" style="19" customWidth="1"/>
    <col min="8967" max="8969" width="13.42578125" style="19" customWidth="1"/>
    <col min="8970" max="8970" width="10.140625" style="19" customWidth="1"/>
    <col min="8971" max="8971" width="12.85546875" style="19" customWidth="1"/>
    <col min="8972" max="8972" width="10.42578125" style="19" bestFit="1" customWidth="1"/>
    <col min="8973" max="8974" width="10" style="19" bestFit="1" customWidth="1"/>
    <col min="8975" max="8975" width="11.28515625" style="19" bestFit="1" customWidth="1"/>
    <col min="8976" max="9216" width="9.140625" style="19"/>
    <col min="9217" max="9217" width="34.140625" style="19" customWidth="1"/>
    <col min="9218" max="9218" width="12.28515625" style="19" customWidth="1"/>
    <col min="9219" max="9219" width="15.85546875" style="19" bestFit="1" customWidth="1"/>
    <col min="9220" max="9220" width="17.28515625" style="19" customWidth="1"/>
    <col min="9221" max="9221" width="15.140625" style="19" customWidth="1"/>
    <col min="9222" max="9222" width="16.7109375" style="19" customWidth="1"/>
    <col min="9223" max="9225" width="13.42578125" style="19" customWidth="1"/>
    <col min="9226" max="9226" width="10.140625" style="19" customWidth="1"/>
    <col min="9227" max="9227" width="12.85546875" style="19" customWidth="1"/>
    <col min="9228" max="9228" width="10.42578125" style="19" bestFit="1" customWidth="1"/>
    <col min="9229" max="9230" width="10" style="19" bestFit="1" customWidth="1"/>
    <col min="9231" max="9231" width="11.28515625" style="19" bestFit="1" customWidth="1"/>
    <col min="9232" max="9472" width="9.140625" style="19"/>
    <col min="9473" max="9473" width="34.140625" style="19" customWidth="1"/>
    <col min="9474" max="9474" width="12.28515625" style="19" customWidth="1"/>
    <col min="9475" max="9475" width="15.85546875" style="19" bestFit="1" customWidth="1"/>
    <col min="9476" max="9476" width="17.28515625" style="19" customWidth="1"/>
    <col min="9477" max="9477" width="15.140625" style="19" customWidth="1"/>
    <col min="9478" max="9478" width="16.7109375" style="19" customWidth="1"/>
    <col min="9479" max="9481" width="13.42578125" style="19" customWidth="1"/>
    <col min="9482" max="9482" width="10.140625" style="19" customWidth="1"/>
    <col min="9483" max="9483" width="12.85546875" style="19" customWidth="1"/>
    <col min="9484" max="9484" width="10.42578125" style="19" bestFit="1" customWidth="1"/>
    <col min="9485" max="9486" width="10" style="19" bestFit="1" customWidth="1"/>
    <col min="9487" max="9487" width="11.28515625" style="19" bestFit="1" customWidth="1"/>
    <col min="9488" max="9728" width="9.140625" style="19"/>
    <col min="9729" max="9729" width="34.140625" style="19" customWidth="1"/>
    <col min="9730" max="9730" width="12.28515625" style="19" customWidth="1"/>
    <col min="9731" max="9731" width="15.85546875" style="19" bestFit="1" customWidth="1"/>
    <col min="9732" max="9732" width="17.28515625" style="19" customWidth="1"/>
    <col min="9733" max="9733" width="15.140625" style="19" customWidth="1"/>
    <col min="9734" max="9734" width="16.7109375" style="19" customWidth="1"/>
    <col min="9735" max="9737" width="13.42578125" style="19" customWidth="1"/>
    <col min="9738" max="9738" width="10.140625" style="19" customWidth="1"/>
    <col min="9739" max="9739" width="12.85546875" style="19" customWidth="1"/>
    <col min="9740" max="9740" width="10.42578125" style="19" bestFit="1" customWidth="1"/>
    <col min="9741" max="9742" width="10" style="19" bestFit="1" customWidth="1"/>
    <col min="9743" max="9743" width="11.28515625" style="19" bestFit="1" customWidth="1"/>
    <col min="9744" max="9984" width="9.140625" style="19"/>
    <col min="9985" max="9985" width="34.140625" style="19" customWidth="1"/>
    <col min="9986" max="9986" width="12.28515625" style="19" customWidth="1"/>
    <col min="9987" max="9987" width="15.85546875" style="19" bestFit="1" customWidth="1"/>
    <col min="9988" max="9988" width="17.28515625" style="19" customWidth="1"/>
    <col min="9989" max="9989" width="15.140625" style="19" customWidth="1"/>
    <col min="9990" max="9990" width="16.7109375" style="19" customWidth="1"/>
    <col min="9991" max="9993" width="13.42578125" style="19" customWidth="1"/>
    <col min="9994" max="9994" width="10.140625" style="19" customWidth="1"/>
    <col min="9995" max="9995" width="12.85546875" style="19" customWidth="1"/>
    <col min="9996" max="9996" width="10.42578125" style="19" bestFit="1" customWidth="1"/>
    <col min="9997" max="9998" width="10" style="19" bestFit="1" customWidth="1"/>
    <col min="9999" max="9999" width="11.28515625" style="19" bestFit="1" customWidth="1"/>
    <col min="10000" max="10240" width="9.140625" style="19"/>
    <col min="10241" max="10241" width="34.140625" style="19" customWidth="1"/>
    <col min="10242" max="10242" width="12.28515625" style="19" customWidth="1"/>
    <col min="10243" max="10243" width="15.85546875" style="19" bestFit="1" customWidth="1"/>
    <col min="10244" max="10244" width="17.28515625" style="19" customWidth="1"/>
    <col min="10245" max="10245" width="15.140625" style="19" customWidth="1"/>
    <col min="10246" max="10246" width="16.7109375" style="19" customWidth="1"/>
    <col min="10247" max="10249" width="13.42578125" style="19" customWidth="1"/>
    <col min="10250" max="10250" width="10.140625" style="19" customWidth="1"/>
    <col min="10251" max="10251" width="12.85546875" style="19" customWidth="1"/>
    <col min="10252" max="10252" width="10.42578125" style="19" bestFit="1" customWidth="1"/>
    <col min="10253" max="10254" width="10" style="19" bestFit="1" customWidth="1"/>
    <col min="10255" max="10255" width="11.28515625" style="19" bestFit="1" customWidth="1"/>
    <col min="10256" max="10496" width="9.140625" style="19"/>
    <col min="10497" max="10497" width="34.140625" style="19" customWidth="1"/>
    <col min="10498" max="10498" width="12.28515625" style="19" customWidth="1"/>
    <col min="10499" max="10499" width="15.85546875" style="19" bestFit="1" customWidth="1"/>
    <col min="10500" max="10500" width="17.28515625" style="19" customWidth="1"/>
    <col min="10501" max="10501" width="15.140625" style="19" customWidth="1"/>
    <col min="10502" max="10502" width="16.7109375" style="19" customWidth="1"/>
    <col min="10503" max="10505" width="13.42578125" style="19" customWidth="1"/>
    <col min="10506" max="10506" width="10.140625" style="19" customWidth="1"/>
    <col min="10507" max="10507" width="12.85546875" style="19" customWidth="1"/>
    <col min="10508" max="10508" width="10.42578125" style="19" bestFit="1" customWidth="1"/>
    <col min="10509" max="10510" width="10" style="19" bestFit="1" customWidth="1"/>
    <col min="10511" max="10511" width="11.28515625" style="19" bestFit="1" customWidth="1"/>
    <col min="10512" max="10752" width="9.140625" style="19"/>
    <col min="10753" max="10753" width="34.140625" style="19" customWidth="1"/>
    <col min="10754" max="10754" width="12.28515625" style="19" customWidth="1"/>
    <col min="10755" max="10755" width="15.85546875" style="19" bestFit="1" customWidth="1"/>
    <col min="10756" max="10756" width="17.28515625" style="19" customWidth="1"/>
    <col min="10757" max="10757" width="15.140625" style="19" customWidth="1"/>
    <col min="10758" max="10758" width="16.7109375" style="19" customWidth="1"/>
    <col min="10759" max="10761" width="13.42578125" style="19" customWidth="1"/>
    <col min="10762" max="10762" width="10.140625" style="19" customWidth="1"/>
    <col min="10763" max="10763" width="12.85546875" style="19" customWidth="1"/>
    <col min="10764" max="10764" width="10.42578125" style="19" bestFit="1" customWidth="1"/>
    <col min="10765" max="10766" width="10" style="19" bestFit="1" customWidth="1"/>
    <col min="10767" max="10767" width="11.28515625" style="19" bestFit="1" customWidth="1"/>
    <col min="10768" max="11008" width="9.140625" style="19"/>
    <col min="11009" max="11009" width="34.140625" style="19" customWidth="1"/>
    <col min="11010" max="11010" width="12.28515625" style="19" customWidth="1"/>
    <col min="11011" max="11011" width="15.85546875" style="19" bestFit="1" customWidth="1"/>
    <col min="11012" max="11012" width="17.28515625" style="19" customWidth="1"/>
    <col min="11013" max="11013" width="15.140625" style="19" customWidth="1"/>
    <col min="11014" max="11014" width="16.7109375" style="19" customWidth="1"/>
    <col min="11015" max="11017" width="13.42578125" style="19" customWidth="1"/>
    <col min="11018" max="11018" width="10.140625" style="19" customWidth="1"/>
    <col min="11019" max="11019" width="12.85546875" style="19" customWidth="1"/>
    <col min="11020" max="11020" width="10.42578125" style="19" bestFit="1" customWidth="1"/>
    <col min="11021" max="11022" width="10" style="19" bestFit="1" customWidth="1"/>
    <col min="11023" max="11023" width="11.28515625" style="19" bestFit="1" customWidth="1"/>
    <col min="11024" max="11264" width="9.140625" style="19"/>
    <col min="11265" max="11265" width="34.140625" style="19" customWidth="1"/>
    <col min="11266" max="11266" width="12.28515625" style="19" customWidth="1"/>
    <col min="11267" max="11267" width="15.85546875" style="19" bestFit="1" customWidth="1"/>
    <col min="11268" max="11268" width="17.28515625" style="19" customWidth="1"/>
    <col min="11269" max="11269" width="15.140625" style="19" customWidth="1"/>
    <col min="11270" max="11270" width="16.7109375" style="19" customWidth="1"/>
    <col min="11271" max="11273" width="13.42578125" style="19" customWidth="1"/>
    <col min="11274" max="11274" width="10.140625" style="19" customWidth="1"/>
    <col min="11275" max="11275" width="12.85546875" style="19" customWidth="1"/>
    <col min="11276" max="11276" width="10.42578125" style="19" bestFit="1" customWidth="1"/>
    <col min="11277" max="11278" width="10" style="19" bestFit="1" customWidth="1"/>
    <col min="11279" max="11279" width="11.28515625" style="19" bestFit="1" customWidth="1"/>
    <col min="11280" max="11520" width="9.140625" style="19"/>
    <col min="11521" max="11521" width="34.140625" style="19" customWidth="1"/>
    <col min="11522" max="11522" width="12.28515625" style="19" customWidth="1"/>
    <col min="11523" max="11523" width="15.85546875" style="19" bestFit="1" customWidth="1"/>
    <col min="11524" max="11524" width="17.28515625" style="19" customWidth="1"/>
    <col min="11525" max="11525" width="15.140625" style="19" customWidth="1"/>
    <col min="11526" max="11526" width="16.7109375" style="19" customWidth="1"/>
    <col min="11527" max="11529" width="13.42578125" style="19" customWidth="1"/>
    <col min="11530" max="11530" width="10.140625" style="19" customWidth="1"/>
    <col min="11531" max="11531" width="12.85546875" style="19" customWidth="1"/>
    <col min="11532" max="11532" width="10.42578125" style="19" bestFit="1" customWidth="1"/>
    <col min="11533" max="11534" width="10" style="19" bestFit="1" customWidth="1"/>
    <col min="11535" max="11535" width="11.28515625" style="19" bestFit="1" customWidth="1"/>
    <col min="11536" max="11776" width="9.140625" style="19"/>
    <col min="11777" max="11777" width="34.140625" style="19" customWidth="1"/>
    <col min="11778" max="11778" width="12.28515625" style="19" customWidth="1"/>
    <col min="11779" max="11779" width="15.85546875" style="19" bestFit="1" customWidth="1"/>
    <col min="11780" max="11780" width="17.28515625" style="19" customWidth="1"/>
    <col min="11781" max="11781" width="15.140625" style="19" customWidth="1"/>
    <col min="11782" max="11782" width="16.7109375" style="19" customWidth="1"/>
    <col min="11783" max="11785" width="13.42578125" style="19" customWidth="1"/>
    <col min="11786" max="11786" width="10.140625" style="19" customWidth="1"/>
    <col min="11787" max="11787" width="12.85546875" style="19" customWidth="1"/>
    <col min="11788" max="11788" width="10.42578125" style="19" bestFit="1" customWidth="1"/>
    <col min="11789" max="11790" width="10" style="19" bestFit="1" customWidth="1"/>
    <col min="11791" max="11791" width="11.28515625" style="19" bestFit="1" customWidth="1"/>
    <col min="11792" max="12032" width="9.140625" style="19"/>
    <col min="12033" max="12033" width="34.140625" style="19" customWidth="1"/>
    <col min="12034" max="12034" width="12.28515625" style="19" customWidth="1"/>
    <col min="12035" max="12035" width="15.85546875" style="19" bestFit="1" customWidth="1"/>
    <col min="12036" max="12036" width="17.28515625" style="19" customWidth="1"/>
    <col min="12037" max="12037" width="15.140625" style="19" customWidth="1"/>
    <col min="12038" max="12038" width="16.7109375" style="19" customWidth="1"/>
    <col min="12039" max="12041" width="13.42578125" style="19" customWidth="1"/>
    <col min="12042" max="12042" width="10.140625" style="19" customWidth="1"/>
    <col min="12043" max="12043" width="12.85546875" style="19" customWidth="1"/>
    <col min="12044" max="12044" width="10.42578125" style="19" bestFit="1" customWidth="1"/>
    <col min="12045" max="12046" width="10" style="19" bestFit="1" customWidth="1"/>
    <col min="12047" max="12047" width="11.28515625" style="19" bestFit="1" customWidth="1"/>
    <col min="12048" max="12288" width="9.140625" style="19"/>
    <col min="12289" max="12289" width="34.140625" style="19" customWidth="1"/>
    <col min="12290" max="12290" width="12.28515625" style="19" customWidth="1"/>
    <col min="12291" max="12291" width="15.85546875" style="19" bestFit="1" customWidth="1"/>
    <col min="12292" max="12292" width="17.28515625" style="19" customWidth="1"/>
    <col min="12293" max="12293" width="15.140625" style="19" customWidth="1"/>
    <col min="12294" max="12294" width="16.7109375" style="19" customWidth="1"/>
    <col min="12295" max="12297" width="13.42578125" style="19" customWidth="1"/>
    <col min="12298" max="12298" width="10.140625" style="19" customWidth="1"/>
    <col min="12299" max="12299" width="12.85546875" style="19" customWidth="1"/>
    <col min="12300" max="12300" width="10.42578125" style="19" bestFit="1" customWidth="1"/>
    <col min="12301" max="12302" width="10" style="19" bestFit="1" customWidth="1"/>
    <col min="12303" max="12303" width="11.28515625" style="19" bestFit="1" customWidth="1"/>
    <col min="12304" max="12544" width="9.140625" style="19"/>
    <col min="12545" max="12545" width="34.140625" style="19" customWidth="1"/>
    <col min="12546" max="12546" width="12.28515625" style="19" customWidth="1"/>
    <col min="12547" max="12547" width="15.85546875" style="19" bestFit="1" customWidth="1"/>
    <col min="12548" max="12548" width="17.28515625" style="19" customWidth="1"/>
    <col min="12549" max="12549" width="15.140625" style="19" customWidth="1"/>
    <col min="12550" max="12550" width="16.7109375" style="19" customWidth="1"/>
    <col min="12551" max="12553" width="13.42578125" style="19" customWidth="1"/>
    <col min="12554" max="12554" width="10.140625" style="19" customWidth="1"/>
    <col min="12555" max="12555" width="12.85546875" style="19" customWidth="1"/>
    <col min="12556" max="12556" width="10.42578125" style="19" bestFit="1" customWidth="1"/>
    <col min="12557" max="12558" width="10" style="19" bestFit="1" customWidth="1"/>
    <col min="12559" max="12559" width="11.28515625" style="19" bestFit="1" customWidth="1"/>
    <col min="12560" max="12800" width="9.140625" style="19"/>
    <col min="12801" max="12801" width="34.140625" style="19" customWidth="1"/>
    <col min="12802" max="12802" width="12.28515625" style="19" customWidth="1"/>
    <col min="12803" max="12803" width="15.85546875" style="19" bestFit="1" customWidth="1"/>
    <col min="12804" max="12804" width="17.28515625" style="19" customWidth="1"/>
    <col min="12805" max="12805" width="15.140625" style="19" customWidth="1"/>
    <col min="12806" max="12806" width="16.7109375" style="19" customWidth="1"/>
    <col min="12807" max="12809" width="13.42578125" style="19" customWidth="1"/>
    <col min="12810" max="12810" width="10.140625" style="19" customWidth="1"/>
    <col min="12811" max="12811" width="12.85546875" style="19" customWidth="1"/>
    <col min="12812" max="12812" width="10.42578125" style="19" bestFit="1" customWidth="1"/>
    <col min="12813" max="12814" width="10" style="19" bestFit="1" customWidth="1"/>
    <col min="12815" max="12815" width="11.28515625" style="19" bestFit="1" customWidth="1"/>
    <col min="12816" max="13056" width="9.140625" style="19"/>
    <col min="13057" max="13057" width="34.140625" style="19" customWidth="1"/>
    <col min="13058" max="13058" width="12.28515625" style="19" customWidth="1"/>
    <col min="13059" max="13059" width="15.85546875" style="19" bestFit="1" customWidth="1"/>
    <col min="13060" max="13060" width="17.28515625" style="19" customWidth="1"/>
    <col min="13061" max="13061" width="15.140625" style="19" customWidth="1"/>
    <col min="13062" max="13062" width="16.7109375" style="19" customWidth="1"/>
    <col min="13063" max="13065" width="13.42578125" style="19" customWidth="1"/>
    <col min="13066" max="13066" width="10.140625" style="19" customWidth="1"/>
    <col min="13067" max="13067" width="12.85546875" style="19" customWidth="1"/>
    <col min="13068" max="13068" width="10.42578125" style="19" bestFit="1" customWidth="1"/>
    <col min="13069" max="13070" width="10" style="19" bestFit="1" customWidth="1"/>
    <col min="13071" max="13071" width="11.28515625" style="19" bestFit="1" customWidth="1"/>
    <col min="13072" max="13312" width="9.140625" style="19"/>
    <col min="13313" max="13313" width="34.140625" style="19" customWidth="1"/>
    <col min="13314" max="13314" width="12.28515625" style="19" customWidth="1"/>
    <col min="13315" max="13315" width="15.85546875" style="19" bestFit="1" customWidth="1"/>
    <col min="13316" max="13316" width="17.28515625" style="19" customWidth="1"/>
    <col min="13317" max="13317" width="15.140625" style="19" customWidth="1"/>
    <col min="13318" max="13318" width="16.7109375" style="19" customWidth="1"/>
    <col min="13319" max="13321" width="13.42578125" style="19" customWidth="1"/>
    <col min="13322" max="13322" width="10.140625" style="19" customWidth="1"/>
    <col min="13323" max="13323" width="12.85546875" style="19" customWidth="1"/>
    <col min="13324" max="13324" width="10.42578125" style="19" bestFit="1" customWidth="1"/>
    <col min="13325" max="13326" width="10" style="19" bestFit="1" customWidth="1"/>
    <col min="13327" max="13327" width="11.28515625" style="19" bestFit="1" customWidth="1"/>
    <col min="13328" max="13568" width="9.140625" style="19"/>
    <col min="13569" max="13569" width="34.140625" style="19" customWidth="1"/>
    <col min="13570" max="13570" width="12.28515625" style="19" customWidth="1"/>
    <col min="13571" max="13571" width="15.85546875" style="19" bestFit="1" customWidth="1"/>
    <col min="13572" max="13572" width="17.28515625" style="19" customWidth="1"/>
    <col min="13573" max="13573" width="15.140625" style="19" customWidth="1"/>
    <col min="13574" max="13574" width="16.7109375" style="19" customWidth="1"/>
    <col min="13575" max="13577" width="13.42578125" style="19" customWidth="1"/>
    <col min="13578" max="13578" width="10.140625" style="19" customWidth="1"/>
    <col min="13579" max="13579" width="12.85546875" style="19" customWidth="1"/>
    <col min="13580" max="13580" width="10.42578125" style="19" bestFit="1" customWidth="1"/>
    <col min="13581" max="13582" width="10" style="19" bestFit="1" customWidth="1"/>
    <col min="13583" max="13583" width="11.28515625" style="19" bestFit="1" customWidth="1"/>
    <col min="13584" max="13824" width="9.140625" style="19"/>
    <col min="13825" max="13825" width="34.140625" style="19" customWidth="1"/>
    <col min="13826" max="13826" width="12.28515625" style="19" customWidth="1"/>
    <col min="13827" max="13827" width="15.85546875" style="19" bestFit="1" customWidth="1"/>
    <col min="13828" max="13828" width="17.28515625" style="19" customWidth="1"/>
    <col min="13829" max="13829" width="15.140625" style="19" customWidth="1"/>
    <col min="13830" max="13830" width="16.7109375" style="19" customWidth="1"/>
    <col min="13831" max="13833" width="13.42578125" style="19" customWidth="1"/>
    <col min="13834" max="13834" width="10.140625" style="19" customWidth="1"/>
    <col min="13835" max="13835" width="12.85546875" style="19" customWidth="1"/>
    <col min="13836" max="13836" width="10.42578125" style="19" bestFit="1" customWidth="1"/>
    <col min="13837" max="13838" width="10" style="19" bestFit="1" customWidth="1"/>
    <col min="13839" max="13839" width="11.28515625" style="19" bestFit="1" customWidth="1"/>
    <col min="13840" max="14080" width="9.140625" style="19"/>
    <col min="14081" max="14081" width="34.140625" style="19" customWidth="1"/>
    <col min="14082" max="14082" width="12.28515625" style="19" customWidth="1"/>
    <col min="14083" max="14083" width="15.85546875" style="19" bestFit="1" customWidth="1"/>
    <col min="14084" max="14084" width="17.28515625" style="19" customWidth="1"/>
    <col min="14085" max="14085" width="15.140625" style="19" customWidth="1"/>
    <col min="14086" max="14086" width="16.7109375" style="19" customWidth="1"/>
    <col min="14087" max="14089" width="13.42578125" style="19" customWidth="1"/>
    <col min="14090" max="14090" width="10.140625" style="19" customWidth="1"/>
    <col min="14091" max="14091" width="12.85546875" style="19" customWidth="1"/>
    <col min="14092" max="14092" width="10.42578125" style="19" bestFit="1" customWidth="1"/>
    <col min="14093" max="14094" width="10" style="19" bestFit="1" customWidth="1"/>
    <col min="14095" max="14095" width="11.28515625" style="19" bestFit="1" customWidth="1"/>
    <col min="14096" max="14336" width="9.140625" style="19"/>
    <col min="14337" max="14337" width="34.140625" style="19" customWidth="1"/>
    <col min="14338" max="14338" width="12.28515625" style="19" customWidth="1"/>
    <col min="14339" max="14339" width="15.85546875" style="19" bestFit="1" customWidth="1"/>
    <col min="14340" max="14340" width="17.28515625" style="19" customWidth="1"/>
    <col min="14341" max="14341" width="15.140625" style="19" customWidth="1"/>
    <col min="14342" max="14342" width="16.7109375" style="19" customWidth="1"/>
    <col min="14343" max="14345" width="13.42578125" style="19" customWidth="1"/>
    <col min="14346" max="14346" width="10.140625" style="19" customWidth="1"/>
    <col min="14347" max="14347" width="12.85546875" style="19" customWidth="1"/>
    <col min="14348" max="14348" width="10.42578125" style="19" bestFit="1" customWidth="1"/>
    <col min="14349" max="14350" width="10" style="19" bestFit="1" customWidth="1"/>
    <col min="14351" max="14351" width="11.28515625" style="19" bestFit="1" customWidth="1"/>
    <col min="14352" max="14592" width="9.140625" style="19"/>
    <col min="14593" max="14593" width="34.140625" style="19" customWidth="1"/>
    <col min="14594" max="14594" width="12.28515625" style="19" customWidth="1"/>
    <col min="14595" max="14595" width="15.85546875" style="19" bestFit="1" customWidth="1"/>
    <col min="14596" max="14596" width="17.28515625" style="19" customWidth="1"/>
    <col min="14597" max="14597" width="15.140625" style="19" customWidth="1"/>
    <col min="14598" max="14598" width="16.7109375" style="19" customWidth="1"/>
    <col min="14599" max="14601" width="13.42578125" style="19" customWidth="1"/>
    <col min="14602" max="14602" width="10.140625" style="19" customWidth="1"/>
    <col min="14603" max="14603" width="12.85546875" style="19" customWidth="1"/>
    <col min="14604" max="14604" width="10.42578125" style="19" bestFit="1" customWidth="1"/>
    <col min="14605" max="14606" width="10" style="19" bestFit="1" customWidth="1"/>
    <col min="14607" max="14607" width="11.28515625" style="19" bestFit="1" customWidth="1"/>
    <col min="14608" max="14848" width="9.140625" style="19"/>
    <col min="14849" max="14849" width="34.140625" style="19" customWidth="1"/>
    <col min="14850" max="14850" width="12.28515625" style="19" customWidth="1"/>
    <col min="14851" max="14851" width="15.85546875" style="19" bestFit="1" customWidth="1"/>
    <col min="14852" max="14852" width="17.28515625" style="19" customWidth="1"/>
    <col min="14853" max="14853" width="15.140625" style="19" customWidth="1"/>
    <col min="14854" max="14854" width="16.7109375" style="19" customWidth="1"/>
    <col min="14855" max="14857" width="13.42578125" style="19" customWidth="1"/>
    <col min="14858" max="14858" width="10.140625" style="19" customWidth="1"/>
    <col min="14859" max="14859" width="12.85546875" style="19" customWidth="1"/>
    <col min="14860" max="14860" width="10.42578125" style="19" bestFit="1" customWidth="1"/>
    <col min="14861" max="14862" width="10" style="19" bestFit="1" customWidth="1"/>
    <col min="14863" max="14863" width="11.28515625" style="19" bestFit="1" customWidth="1"/>
    <col min="14864" max="15104" width="9.140625" style="19"/>
    <col min="15105" max="15105" width="34.140625" style="19" customWidth="1"/>
    <col min="15106" max="15106" width="12.28515625" style="19" customWidth="1"/>
    <col min="15107" max="15107" width="15.85546875" style="19" bestFit="1" customWidth="1"/>
    <col min="15108" max="15108" width="17.28515625" style="19" customWidth="1"/>
    <col min="15109" max="15109" width="15.140625" style="19" customWidth="1"/>
    <col min="15110" max="15110" width="16.7109375" style="19" customWidth="1"/>
    <col min="15111" max="15113" width="13.42578125" style="19" customWidth="1"/>
    <col min="15114" max="15114" width="10.140625" style="19" customWidth="1"/>
    <col min="15115" max="15115" width="12.85546875" style="19" customWidth="1"/>
    <col min="15116" max="15116" width="10.42578125" style="19" bestFit="1" customWidth="1"/>
    <col min="15117" max="15118" width="10" style="19" bestFit="1" customWidth="1"/>
    <col min="15119" max="15119" width="11.28515625" style="19" bestFit="1" customWidth="1"/>
    <col min="15120" max="15360" width="9.140625" style="19"/>
    <col min="15361" max="15361" width="34.140625" style="19" customWidth="1"/>
    <col min="15362" max="15362" width="12.28515625" style="19" customWidth="1"/>
    <col min="15363" max="15363" width="15.85546875" style="19" bestFit="1" customWidth="1"/>
    <col min="15364" max="15364" width="17.28515625" style="19" customWidth="1"/>
    <col min="15365" max="15365" width="15.140625" style="19" customWidth="1"/>
    <col min="15366" max="15366" width="16.7109375" style="19" customWidth="1"/>
    <col min="15367" max="15369" width="13.42578125" style="19" customWidth="1"/>
    <col min="15370" max="15370" width="10.140625" style="19" customWidth="1"/>
    <col min="15371" max="15371" width="12.85546875" style="19" customWidth="1"/>
    <col min="15372" max="15372" width="10.42578125" style="19" bestFit="1" customWidth="1"/>
    <col min="15373" max="15374" width="10" style="19" bestFit="1" customWidth="1"/>
    <col min="15375" max="15375" width="11.28515625" style="19" bestFit="1" customWidth="1"/>
    <col min="15376" max="15616" width="9.140625" style="19"/>
    <col min="15617" max="15617" width="34.140625" style="19" customWidth="1"/>
    <col min="15618" max="15618" width="12.28515625" style="19" customWidth="1"/>
    <col min="15619" max="15619" width="15.85546875" style="19" bestFit="1" customWidth="1"/>
    <col min="15620" max="15620" width="17.28515625" style="19" customWidth="1"/>
    <col min="15621" max="15621" width="15.140625" style="19" customWidth="1"/>
    <col min="15622" max="15622" width="16.7109375" style="19" customWidth="1"/>
    <col min="15623" max="15625" width="13.42578125" style="19" customWidth="1"/>
    <col min="15626" max="15626" width="10.140625" style="19" customWidth="1"/>
    <col min="15627" max="15627" width="12.85546875" style="19" customWidth="1"/>
    <col min="15628" max="15628" width="10.42578125" style="19" bestFit="1" customWidth="1"/>
    <col min="15629" max="15630" width="10" style="19" bestFit="1" customWidth="1"/>
    <col min="15631" max="15631" width="11.28515625" style="19" bestFit="1" customWidth="1"/>
    <col min="15632" max="15872" width="9.140625" style="19"/>
    <col min="15873" max="15873" width="34.140625" style="19" customWidth="1"/>
    <col min="15874" max="15874" width="12.28515625" style="19" customWidth="1"/>
    <col min="15875" max="15875" width="15.85546875" style="19" bestFit="1" customWidth="1"/>
    <col min="15876" max="15876" width="17.28515625" style="19" customWidth="1"/>
    <col min="15877" max="15877" width="15.140625" style="19" customWidth="1"/>
    <col min="15878" max="15878" width="16.7109375" style="19" customWidth="1"/>
    <col min="15879" max="15881" width="13.42578125" style="19" customWidth="1"/>
    <col min="15882" max="15882" width="10.140625" style="19" customWidth="1"/>
    <col min="15883" max="15883" width="12.85546875" style="19" customWidth="1"/>
    <col min="15884" max="15884" width="10.42578125" style="19" bestFit="1" customWidth="1"/>
    <col min="15885" max="15886" width="10" style="19" bestFit="1" customWidth="1"/>
    <col min="15887" max="15887" width="11.28515625" style="19" bestFit="1" customWidth="1"/>
    <col min="15888" max="16128" width="9.140625" style="19"/>
    <col min="16129" max="16129" width="34.140625" style="19" customWidth="1"/>
    <col min="16130" max="16130" width="12.28515625" style="19" customWidth="1"/>
    <col min="16131" max="16131" width="15.85546875" style="19" bestFit="1" customWidth="1"/>
    <col min="16132" max="16132" width="17.28515625" style="19" customWidth="1"/>
    <col min="16133" max="16133" width="15.140625" style="19" customWidth="1"/>
    <col min="16134" max="16134" width="16.7109375" style="19" customWidth="1"/>
    <col min="16135" max="16137" width="13.42578125" style="19" customWidth="1"/>
    <col min="16138" max="16138" width="10.140625" style="19" customWidth="1"/>
    <col min="16139" max="16139" width="12.85546875" style="19" customWidth="1"/>
    <col min="16140" max="16140" width="10.42578125" style="19" bestFit="1" customWidth="1"/>
    <col min="16141" max="16142" width="10" style="19" bestFit="1" customWidth="1"/>
    <col min="16143" max="16143" width="11.28515625" style="19" bestFit="1" customWidth="1"/>
    <col min="16144" max="16384" width="9.140625" style="19"/>
  </cols>
  <sheetData>
    <row r="1" spans="1:8" s="11" customFormat="1" ht="21" customHeight="1">
      <c r="A1" s="10" t="s">
        <v>3</v>
      </c>
      <c r="C1" s="12"/>
      <c r="D1" s="12"/>
      <c r="E1" s="13"/>
      <c r="F1" s="14" t="s">
        <v>69</v>
      </c>
    </row>
    <row r="2" spans="1:8" s="11" customFormat="1" ht="21" customHeight="1">
      <c r="A2" s="10" t="s">
        <v>90</v>
      </c>
      <c r="B2" s="15"/>
      <c r="C2" s="16" t="s">
        <v>70</v>
      </c>
      <c r="D2" s="15"/>
      <c r="E2" s="17"/>
      <c r="F2" s="15"/>
    </row>
    <row r="3" spans="1:8" s="11" customFormat="1" ht="21" customHeight="1">
      <c r="D3" s="16" t="s">
        <v>97</v>
      </c>
      <c r="E3" s="17"/>
      <c r="F3" s="15"/>
    </row>
    <row r="4" spans="1:8" ht="21" customHeight="1">
      <c r="C4" s="20"/>
      <c r="D4" s="20"/>
      <c r="E4" s="21"/>
      <c r="F4" s="20"/>
    </row>
    <row r="5" spans="1:8" ht="21" customHeight="1">
      <c r="A5" s="292" t="s">
        <v>0</v>
      </c>
      <c r="B5" s="292"/>
      <c r="C5" s="292"/>
      <c r="D5" s="292"/>
      <c r="E5" s="292"/>
      <c r="F5" s="292"/>
      <c r="G5" s="292"/>
      <c r="H5" s="292"/>
    </row>
    <row r="6" spans="1:8" ht="42.75" customHeight="1">
      <c r="A6" s="1" t="s">
        <v>71</v>
      </c>
      <c r="B6" s="2" t="s">
        <v>72</v>
      </c>
      <c r="C6" s="2" t="s">
        <v>73</v>
      </c>
      <c r="D6" s="291" t="s">
        <v>81</v>
      </c>
      <c r="E6" s="291"/>
      <c r="F6" s="291"/>
      <c r="G6" s="291"/>
      <c r="H6" s="291"/>
    </row>
    <row r="7" spans="1:8" ht="54">
      <c r="A7" s="3"/>
      <c r="B7" s="4"/>
      <c r="C7" s="5" t="s">
        <v>74</v>
      </c>
      <c r="D7" s="6" t="s">
        <v>75</v>
      </c>
      <c r="E7" s="7" t="s">
        <v>76</v>
      </c>
      <c r="F7" s="6" t="s">
        <v>77</v>
      </c>
      <c r="G7" s="6" t="s">
        <v>78</v>
      </c>
      <c r="H7" s="6" t="s">
        <v>79</v>
      </c>
    </row>
    <row r="8" spans="1:8" ht="21" customHeight="1">
      <c r="A8" s="8" t="s">
        <v>80</v>
      </c>
      <c r="B8" s="9">
        <f>+B15+B22</f>
        <v>0</v>
      </c>
      <c r="C8" s="9">
        <v>20000</v>
      </c>
      <c r="D8" s="9">
        <f t="shared" ref="D8:H9" si="0">+D15+D22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</row>
    <row r="9" spans="1:8" ht="21" customHeight="1">
      <c r="A9" s="8" t="s">
        <v>80</v>
      </c>
      <c r="B9" s="9">
        <f>+B16+B23</f>
        <v>0</v>
      </c>
      <c r="C9" s="9">
        <v>20000</v>
      </c>
      <c r="D9" s="9">
        <f t="shared" si="0"/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</row>
    <row r="10" spans="1:8" s="11" customFormat="1" ht="21" customHeight="1">
      <c r="A10" s="23" t="s">
        <v>0</v>
      </c>
      <c r="B10" s="24"/>
      <c r="C10" s="25"/>
      <c r="D10" s="26">
        <f>SUM(D8:D9)</f>
        <v>0</v>
      </c>
      <c r="E10" s="26">
        <f>SUM(E8:E9)</f>
        <v>0</v>
      </c>
      <c r="F10" s="26">
        <f>SUM(F8:F9)</f>
        <v>0</v>
      </c>
      <c r="G10" s="26">
        <f>SUM(G8:G9)</f>
        <v>0</v>
      </c>
      <c r="H10" s="27">
        <f>SUM(H8:H9)</f>
        <v>0</v>
      </c>
    </row>
    <row r="11" spans="1:8" ht="21" customHeight="1">
      <c r="A11" s="28"/>
    </row>
    <row r="12" spans="1:8" ht="21" customHeight="1">
      <c r="A12" s="293" t="s">
        <v>67</v>
      </c>
      <c r="B12" s="293"/>
      <c r="C12" s="293"/>
      <c r="D12" s="293"/>
      <c r="E12" s="293"/>
      <c r="F12" s="293"/>
      <c r="G12" s="293"/>
      <c r="H12" s="293"/>
    </row>
    <row r="13" spans="1:8" ht="21" customHeight="1">
      <c r="A13" s="1" t="s">
        <v>71</v>
      </c>
      <c r="B13" s="2" t="s">
        <v>72</v>
      </c>
      <c r="C13" s="2" t="s">
        <v>73</v>
      </c>
      <c r="D13" s="291" t="s">
        <v>81</v>
      </c>
      <c r="E13" s="291"/>
      <c r="F13" s="291"/>
      <c r="G13" s="291"/>
      <c r="H13" s="291"/>
    </row>
    <row r="14" spans="1:8" ht="21" customHeight="1">
      <c r="A14" s="3"/>
      <c r="B14" s="4"/>
      <c r="C14" s="5" t="s">
        <v>74</v>
      </c>
      <c r="D14" s="6" t="s">
        <v>75</v>
      </c>
      <c r="E14" s="7" t="s">
        <v>76</v>
      </c>
      <c r="F14" s="6" t="s">
        <v>77</v>
      </c>
      <c r="G14" s="6" t="s">
        <v>78</v>
      </c>
      <c r="H14" s="6" t="s">
        <v>79</v>
      </c>
    </row>
    <row r="15" spans="1:8" ht="21" customHeight="1">
      <c r="A15" s="8" t="s">
        <v>80</v>
      </c>
      <c r="B15" s="9"/>
      <c r="C15" s="9">
        <v>20000</v>
      </c>
      <c r="D15" s="9">
        <f>+B15*5000</f>
        <v>0</v>
      </c>
      <c r="E15" s="9">
        <f>+(15000*B15)*0.21</f>
        <v>0</v>
      </c>
      <c r="F15" s="9">
        <f>+(15000*B15)*0.105</f>
        <v>0</v>
      </c>
      <c r="G15" s="9">
        <f>+(15000*B15)*0.053</f>
        <v>0</v>
      </c>
      <c r="H15" s="9">
        <f>+(15000*B15)*0.632</f>
        <v>0</v>
      </c>
    </row>
    <row r="16" spans="1:8" ht="21" customHeight="1">
      <c r="A16" s="8" t="s">
        <v>80</v>
      </c>
      <c r="B16" s="9"/>
      <c r="C16" s="9">
        <v>20000</v>
      </c>
      <c r="D16" s="9">
        <f>+B16*5000</f>
        <v>0</v>
      </c>
      <c r="E16" s="9">
        <f>+(15000*B16)*0.21</f>
        <v>0</v>
      </c>
      <c r="F16" s="9">
        <f>+(15000*B16)*0.105</f>
        <v>0</v>
      </c>
      <c r="G16" s="9">
        <f>+(15000*B16)*0.053</f>
        <v>0</v>
      </c>
      <c r="H16" s="9">
        <f>+(15000*B16)*0.632</f>
        <v>0</v>
      </c>
    </row>
    <row r="17" spans="1:8" ht="21" customHeight="1">
      <c r="A17" s="23" t="s">
        <v>0</v>
      </c>
      <c r="B17" s="24"/>
      <c r="C17" s="25"/>
      <c r="D17" s="26">
        <f>SUM(D15:D16)</f>
        <v>0</v>
      </c>
      <c r="E17" s="26">
        <f>SUM(E15:E16)</f>
        <v>0</v>
      </c>
      <c r="F17" s="26">
        <f>SUM(F15:F16)</f>
        <v>0</v>
      </c>
      <c r="G17" s="26">
        <f>SUM(G15:G16)</f>
        <v>0</v>
      </c>
      <c r="H17" s="27">
        <f>SUM(H15:H16)</f>
        <v>0</v>
      </c>
    </row>
    <row r="19" spans="1:8" ht="21" customHeight="1">
      <c r="A19" s="294" t="s">
        <v>68</v>
      </c>
      <c r="B19" s="294"/>
      <c r="C19" s="294"/>
      <c r="D19" s="294"/>
      <c r="E19" s="294"/>
      <c r="F19" s="294"/>
      <c r="G19" s="294"/>
      <c r="H19" s="294"/>
    </row>
    <row r="20" spans="1:8" ht="21" customHeight="1">
      <c r="A20" s="1" t="s">
        <v>71</v>
      </c>
      <c r="B20" s="2" t="s">
        <v>72</v>
      </c>
      <c r="C20" s="2" t="s">
        <v>73</v>
      </c>
      <c r="D20" s="291" t="s">
        <v>81</v>
      </c>
      <c r="E20" s="291"/>
      <c r="F20" s="291"/>
      <c r="G20" s="291"/>
      <c r="H20" s="291"/>
    </row>
    <row r="21" spans="1:8" ht="21" customHeight="1">
      <c r="A21" s="3"/>
      <c r="B21" s="4"/>
      <c r="C21" s="5" t="s">
        <v>74</v>
      </c>
      <c r="D21" s="6" t="s">
        <v>75</v>
      </c>
      <c r="E21" s="7" t="s">
        <v>76</v>
      </c>
      <c r="F21" s="6" t="s">
        <v>77</v>
      </c>
      <c r="G21" s="6" t="s">
        <v>78</v>
      </c>
      <c r="H21" s="6" t="s">
        <v>79</v>
      </c>
    </row>
    <row r="22" spans="1:8" ht="21" customHeight="1">
      <c r="A22" s="8" t="s">
        <v>80</v>
      </c>
      <c r="B22" s="9"/>
      <c r="C22" s="9">
        <v>20000</v>
      </c>
      <c r="D22" s="9">
        <f>+B22*5000</f>
        <v>0</v>
      </c>
      <c r="E22" s="9">
        <f>+(15000*B22)*0.21</f>
        <v>0</v>
      </c>
      <c r="F22" s="9">
        <f>+(15000*B22)*0.105</f>
        <v>0</v>
      </c>
      <c r="G22" s="9">
        <f>+(15000*B22)*0.053</f>
        <v>0</v>
      </c>
      <c r="H22" s="9">
        <f>+(15000*B22)*0.632</f>
        <v>0</v>
      </c>
    </row>
    <row r="23" spans="1:8" ht="21" customHeight="1">
      <c r="A23" s="8" t="s">
        <v>80</v>
      </c>
      <c r="B23" s="9"/>
      <c r="C23" s="9">
        <v>20000</v>
      </c>
      <c r="D23" s="9">
        <f>+B23*5000</f>
        <v>0</v>
      </c>
      <c r="E23" s="9">
        <f>+(15000*B23)*0.21</f>
        <v>0</v>
      </c>
      <c r="F23" s="9">
        <f>+(15000*B23)*0.105</f>
        <v>0</v>
      </c>
      <c r="G23" s="9">
        <f>+(15000*B23)*0.053</f>
        <v>0</v>
      </c>
      <c r="H23" s="9">
        <f>+(15000*B23)*0.632</f>
        <v>0</v>
      </c>
    </row>
    <row r="24" spans="1:8" ht="21" customHeight="1">
      <c r="A24" s="23" t="s">
        <v>0</v>
      </c>
      <c r="B24" s="24"/>
      <c r="C24" s="25"/>
      <c r="D24" s="26">
        <f>SUM(D22:D23)</f>
        <v>0</v>
      </c>
      <c r="E24" s="26">
        <f>SUM(E22:E23)</f>
        <v>0</v>
      </c>
      <c r="F24" s="26">
        <f>SUM(F22:F23)</f>
        <v>0</v>
      </c>
      <c r="G24" s="26">
        <f>SUM(G22:G23)</f>
        <v>0</v>
      </c>
      <c r="H24" s="27">
        <f>SUM(H22:H23)</f>
        <v>0</v>
      </c>
    </row>
  </sheetData>
  <mergeCells count="6">
    <mergeCell ref="D20:H20"/>
    <mergeCell ref="D6:H6"/>
    <mergeCell ref="A5:H5"/>
    <mergeCell ref="A12:H12"/>
    <mergeCell ref="D13:H13"/>
    <mergeCell ref="A19:H19"/>
  </mergeCells>
  <pageMargins left="0.26" right="0.37" top="0.54" bottom="0.41" header="0.24" footer="0.24"/>
  <pageSetup paperSize="9" orientation="landscape" r:id="rId1"/>
  <headerFooter alignWithMargins="0">
    <oddFooter>&amp;C&amp;8หน้า &amp;P&amp;R&amp;8&amp;F/&amp;A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2BEC-71D5-4E49-9739-F3A0BAB6E00F}">
  <sheetPr>
    <tabColor rgb="FFFF0000"/>
    <pageSetUpPr fitToPage="1"/>
  </sheetPr>
  <dimension ref="A1:R79"/>
  <sheetViews>
    <sheetView tabSelected="1" zoomScaleNormal="100" workbookViewId="0">
      <pane xSplit="3" ySplit="7" topLeftCell="D68" activePane="bottomRight" state="frozen"/>
      <selection pane="topRight" activeCell="C1" sqref="C1"/>
      <selection pane="bottomLeft" activeCell="A7" sqref="A7"/>
      <selection pane="bottomRight" activeCell="H3" sqref="H3"/>
    </sheetView>
  </sheetViews>
  <sheetFormatPr defaultRowHeight="24.75"/>
  <cols>
    <col min="1" max="1" width="29" style="307" customWidth="1"/>
    <col min="2" max="2" width="5.140625" style="306" customWidth="1"/>
    <col min="3" max="3" width="40.5703125" style="306" customWidth="1"/>
    <col min="4" max="5" width="20.85546875" style="259" customWidth="1"/>
    <col min="6" max="6" width="21" style="259" customWidth="1"/>
    <col min="7" max="7" width="22.5703125" style="259" customWidth="1"/>
    <col min="8" max="8" width="20.140625" style="259" customWidth="1"/>
    <col min="9" max="9" width="21.85546875" style="259" customWidth="1"/>
    <col min="10" max="10" width="20.28515625" style="259" customWidth="1"/>
    <col min="11" max="11" width="32.7109375" style="260" customWidth="1"/>
    <col min="12" max="12" width="18.85546875" style="306" customWidth="1"/>
    <col min="13" max="247" width="9.140625" style="306"/>
    <col min="248" max="248" width="2.7109375" style="306" customWidth="1"/>
    <col min="249" max="249" width="2.140625" style="306" customWidth="1"/>
    <col min="250" max="250" width="3.140625" style="306" customWidth="1"/>
    <col min="251" max="251" width="3.5703125" style="306" customWidth="1"/>
    <col min="252" max="253" width="2.7109375" style="306" customWidth="1"/>
    <col min="254" max="254" width="2.85546875" style="306" customWidth="1"/>
    <col min="255" max="255" width="3.140625" style="306" customWidth="1"/>
    <col min="256" max="256" width="6" style="306" customWidth="1"/>
    <col min="257" max="263" width="9.140625" style="306"/>
    <col min="264" max="264" width="11.28515625" style="306" customWidth="1"/>
    <col min="265" max="503" width="9.140625" style="306"/>
    <col min="504" max="504" width="2.7109375" style="306" customWidth="1"/>
    <col min="505" max="505" width="2.140625" style="306" customWidth="1"/>
    <col min="506" max="506" width="3.140625" style="306" customWidth="1"/>
    <col min="507" max="507" width="3.5703125" style="306" customWidth="1"/>
    <col min="508" max="509" width="2.7109375" style="306" customWidth="1"/>
    <col min="510" max="510" width="2.85546875" style="306" customWidth="1"/>
    <col min="511" max="511" width="3.140625" style="306" customWidth="1"/>
    <col min="512" max="512" width="6" style="306" customWidth="1"/>
    <col min="513" max="519" width="9.140625" style="306"/>
    <col min="520" max="520" width="11.28515625" style="306" customWidth="1"/>
    <col min="521" max="759" width="9.140625" style="306"/>
    <col min="760" max="760" width="2.7109375" style="306" customWidth="1"/>
    <col min="761" max="761" width="2.140625" style="306" customWidth="1"/>
    <col min="762" max="762" width="3.140625" style="306" customWidth="1"/>
    <col min="763" max="763" width="3.5703125" style="306" customWidth="1"/>
    <col min="764" max="765" width="2.7109375" style="306" customWidth="1"/>
    <col min="766" max="766" width="2.85546875" style="306" customWidth="1"/>
    <col min="767" max="767" width="3.140625" style="306" customWidth="1"/>
    <col min="768" max="768" width="6" style="306" customWidth="1"/>
    <col min="769" max="775" width="9.140625" style="306"/>
    <col min="776" max="776" width="11.28515625" style="306" customWidth="1"/>
    <col min="777" max="1015" width="9.140625" style="306"/>
    <col min="1016" max="1016" width="2.7109375" style="306" customWidth="1"/>
    <col min="1017" max="1017" width="2.140625" style="306" customWidth="1"/>
    <col min="1018" max="1018" width="3.140625" style="306" customWidth="1"/>
    <col min="1019" max="1019" width="3.5703125" style="306" customWidth="1"/>
    <col min="1020" max="1021" width="2.7109375" style="306" customWidth="1"/>
    <col min="1022" max="1022" width="2.85546875" style="306" customWidth="1"/>
    <col min="1023" max="1023" width="3.140625" style="306" customWidth="1"/>
    <col min="1024" max="1024" width="6" style="306" customWidth="1"/>
    <col min="1025" max="1031" width="9.140625" style="306"/>
    <col min="1032" max="1032" width="11.28515625" style="306" customWidth="1"/>
    <col min="1033" max="1271" width="9.140625" style="306"/>
    <col min="1272" max="1272" width="2.7109375" style="306" customWidth="1"/>
    <col min="1273" max="1273" width="2.140625" style="306" customWidth="1"/>
    <col min="1274" max="1274" width="3.140625" style="306" customWidth="1"/>
    <col min="1275" max="1275" width="3.5703125" style="306" customWidth="1"/>
    <col min="1276" max="1277" width="2.7109375" style="306" customWidth="1"/>
    <col min="1278" max="1278" width="2.85546875" style="306" customWidth="1"/>
    <col min="1279" max="1279" width="3.140625" style="306" customWidth="1"/>
    <col min="1280" max="1280" width="6" style="306" customWidth="1"/>
    <col min="1281" max="1287" width="9.140625" style="306"/>
    <col min="1288" max="1288" width="11.28515625" style="306" customWidth="1"/>
    <col min="1289" max="1527" width="9.140625" style="306"/>
    <col min="1528" max="1528" width="2.7109375" style="306" customWidth="1"/>
    <col min="1529" max="1529" width="2.140625" style="306" customWidth="1"/>
    <col min="1530" max="1530" width="3.140625" style="306" customWidth="1"/>
    <col min="1531" max="1531" width="3.5703125" style="306" customWidth="1"/>
    <col min="1532" max="1533" width="2.7109375" style="306" customWidth="1"/>
    <col min="1534" max="1534" width="2.85546875" style="306" customWidth="1"/>
    <col min="1535" max="1535" width="3.140625" style="306" customWidth="1"/>
    <col min="1536" max="1536" width="6" style="306" customWidth="1"/>
    <col min="1537" max="1543" width="9.140625" style="306"/>
    <col min="1544" max="1544" width="11.28515625" style="306" customWidth="1"/>
    <col min="1545" max="1783" width="9.140625" style="306"/>
    <col min="1784" max="1784" width="2.7109375" style="306" customWidth="1"/>
    <col min="1785" max="1785" width="2.140625" style="306" customWidth="1"/>
    <col min="1786" max="1786" width="3.140625" style="306" customWidth="1"/>
    <col min="1787" max="1787" width="3.5703125" style="306" customWidth="1"/>
    <col min="1788" max="1789" width="2.7109375" style="306" customWidth="1"/>
    <col min="1790" max="1790" width="2.85546875" style="306" customWidth="1"/>
    <col min="1791" max="1791" width="3.140625" style="306" customWidth="1"/>
    <col min="1792" max="1792" width="6" style="306" customWidth="1"/>
    <col min="1793" max="1799" width="9.140625" style="306"/>
    <col min="1800" max="1800" width="11.28515625" style="306" customWidth="1"/>
    <col min="1801" max="2039" width="9.140625" style="306"/>
    <col min="2040" max="2040" width="2.7109375" style="306" customWidth="1"/>
    <col min="2041" max="2041" width="2.140625" style="306" customWidth="1"/>
    <col min="2042" max="2042" width="3.140625" style="306" customWidth="1"/>
    <col min="2043" max="2043" width="3.5703125" style="306" customWidth="1"/>
    <col min="2044" max="2045" width="2.7109375" style="306" customWidth="1"/>
    <col min="2046" max="2046" width="2.85546875" style="306" customWidth="1"/>
    <col min="2047" max="2047" width="3.140625" style="306" customWidth="1"/>
    <col min="2048" max="2048" width="6" style="306" customWidth="1"/>
    <col min="2049" max="2055" width="9.140625" style="306"/>
    <col min="2056" max="2056" width="11.28515625" style="306" customWidth="1"/>
    <col min="2057" max="2295" width="9.140625" style="306"/>
    <col min="2296" max="2296" width="2.7109375" style="306" customWidth="1"/>
    <col min="2297" max="2297" width="2.140625" style="306" customWidth="1"/>
    <col min="2298" max="2298" width="3.140625" style="306" customWidth="1"/>
    <col min="2299" max="2299" width="3.5703125" style="306" customWidth="1"/>
    <col min="2300" max="2301" width="2.7109375" style="306" customWidth="1"/>
    <col min="2302" max="2302" width="2.85546875" style="306" customWidth="1"/>
    <col min="2303" max="2303" width="3.140625" style="306" customWidth="1"/>
    <col min="2304" max="2304" width="6" style="306" customWidth="1"/>
    <col min="2305" max="2311" width="9.140625" style="306"/>
    <col min="2312" max="2312" width="11.28515625" style="306" customWidth="1"/>
    <col min="2313" max="2551" width="9.140625" style="306"/>
    <col min="2552" max="2552" width="2.7109375" style="306" customWidth="1"/>
    <col min="2553" max="2553" width="2.140625" style="306" customWidth="1"/>
    <col min="2554" max="2554" width="3.140625" style="306" customWidth="1"/>
    <col min="2555" max="2555" width="3.5703125" style="306" customWidth="1"/>
    <col min="2556" max="2557" width="2.7109375" style="306" customWidth="1"/>
    <col min="2558" max="2558" width="2.85546875" style="306" customWidth="1"/>
    <col min="2559" max="2559" width="3.140625" style="306" customWidth="1"/>
    <col min="2560" max="2560" width="6" style="306" customWidth="1"/>
    <col min="2561" max="2567" width="9.140625" style="306"/>
    <col min="2568" max="2568" width="11.28515625" style="306" customWidth="1"/>
    <col min="2569" max="2807" width="9.140625" style="306"/>
    <col min="2808" max="2808" width="2.7109375" style="306" customWidth="1"/>
    <col min="2809" max="2809" width="2.140625" style="306" customWidth="1"/>
    <col min="2810" max="2810" width="3.140625" style="306" customWidth="1"/>
    <col min="2811" max="2811" width="3.5703125" style="306" customWidth="1"/>
    <col min="2812" max="2813" width="2.7109375" style="306" customWidth="1"/>
    <col min="2814" max="2814" width="2.85546875" style="306" customWidth="1"/>
    <col min="2815" max="2815" width="3.140625" style="306" customWidth="1"/>
    <col min="2816" max="2816" width="6" style="306" customWidth="1"/>
    <col min="2817" max="2823" width="9.140625" style="306"/>
    <col min="2824" max="2824" width="11.28515625" style="306" customWidth="1"/>
    <col min="2825" max="3063" width="9.140625" style="306"/>
    <col min="3064" max="3064" width="2.7109375" style="306" customWidth="1"/>
    <col min="3065" max="3065" width="2.140625" style="306" customWidth="1"/>
    <col min="3066" max="3066" width="3.140625" style="306" customWidth="1"/>
    <col min="3067" max="3067" width="3.5703125" style="306" customWidth="1"/>
    <col min="3068" max="3069" width="2.7109375" style="306" customWidth="1"/>
    <col min="3070" max="3070" width="2.85546875" style="306" customWidth="1"/>
    <col min="3071" max="3071" width="3.140625" style="306" customWidth="1"/>
    <col min="3072" max="3072" width="6" style="306" customWidth="1"/>
    <col min="3073" max="3079" width="9.140625" style="306"/>
    <col min="3080" max="3080" width="11.28515625" style="306" customWidth="1"/>
    <col min="3081" max="3319" width="9.140625" style="306"/>
    <col min="3320" max="3320" width="2.7109375" style="306" customWidth="1"/>
    <col min="3321" max="3321" width="2.140625" style="306" customWidth="1"/>
    <col min="3322" max="3322" width="3.140625" style="306" customWidth="1"/>
    <col min="3323" max="3323" width="3.5703125" style="306" customWidth="1"/>
    <col min="3324" max="3325" width="2.7109375" style="306" customWidth="1"/>
    <col min="3326" max="3326" width="2.85546875" style="306" customWidth="1"/>
    <col min="3327" max="3327" width="3.140625" style="306" customWidth="1"/>
    <col min="3328" max="3328" width="6" style="306" customWidth="1"/>
    <col min="3329" max="3335" width="9.140625" style="306"/>
    <col min="3336" max="3336" width="11.28515625" style="306" customWidth="1"/>
    <col min="3337" max="3575" width="9.140625" style="306"/>
    <col min="3576" max="3576" width="2.7109375" style="306" customWidth="1"/>
    <col min="3577" max="3577" width="2.140625" style="306" customWidth="1"/>
    <col min="3578" max="3578" width="3.140625" style="306" customWidth="1"/>
    <col min="3579" max="3579" width="3.5703125" style="306" customWidth="1"/>
    <col min="3580" max="3581" width="2.7109375" style="306" customWidth="1"/>
    <col min="3582" max="3582" width="2.85546875" style="306" customWidth="1"/>
    <col min="3583" max="3583" width="3.140625" style="306" customWidth="1"/>
    <col min="3584" max="3584" width="6" style="306" customWidth="1"/>
    <col min="3585" max="3591" width="9.140625" style="306"/>
    <col min="3592" max="3592" width="11.28515625" style="306" customWidth="1"/>
    <col min="3593" max="3831" width="9.140625" style="306"/>
    <col min="3832" max="3832" width="2.7109375" style="306" customWidth="1"/>
    <col min="3833" max="3833" width="2.140625" style="306" customWidth="1"/>
    <col min="3834" max="3834" width="3.140625" style="306" customWidth="1"/>
    <col min="3835" max="3835" width="3.5703125" style="306" customWidth="1"/>
    <col min="3836" max="3837" width="2.7109375" style="306" customWidth="1"/>
    <col min="3838" max="3838" width="2.85546875" style="306" customWidth="1"/>
    <col min="3839" max="3839" width="3.140625" style="306" customWidth="1"/>
    <col min="3840" max="3840" width="6" style="306" customWidth="1"/>
    <col min="3841" max="3847" width="9.140625" style="306"/>
    <col min="3848" max="3848" width="11.28515625" style="306" customWidth="1"/>
    <col min="3849" max="4087" width="9.140625" style="306"/>
    <col min="4088" max="4088" width="2.7109375" style="306" customWidth="1"/>
    <col min="4089" max="4089" width="2.140625" style="306" customWidth="1"/>
    <col min="4090" max="4090" width="3.140625" style="306" customWidth="1"/>
    <col min="4091" max="4091" width="3.5703125" style="306" customWidth="1"/>
    <col min="4092" max="4093" width="2.7109375" style="306" customWidth="1"/>
    <col min="4094" max="4094" width="2.85546875" style="306" customWidth="1"/>
    <col min="4095" max="4095" width="3.140625" style="306" customWidth="1"/>
    <col min="4096" max="4096" width="6" style="306" customWidth="1"/>
    <col min="4097" max="4103" width="9.140625" style="306"/>
    <col min="4104" max="4104" width="11.28515625" style="306" customWidth="1"/>
    <col min="4105" max="4343" width="9.140625" style="306"/>
    <col min="4344" max="4344" width="2.7109375" style="306" customWidth="1"/>
    <col min="4345" max="4345" width="2.140625" style="306" customWidth="1"/>
    <col min="4346" max="4346" width="3.140625" style="306" customWidth="1"/>
    <col min="4347" max="4347" width="3.5703125" style="306" customWidth="1"/>
    <col min="4348" max="4349" width="2.7109375" style="306" customWidth="1"/>
    <col min="4350" max="4350" width="2.85546875" style="306" customWidth="1"/>
    <col min="4351" max="4351" width="3.140625" style="306" customWidth="1"/>
    <col min="4352" max="4352" width="6" style="306" customWidth="1"/>
    <col min="4353" max="4359" width="9.140625" style="306"/>
    <col min="4360" max="4360" width="11.28515625" style="306" customWidth="1"/>
    <col min="4361" max="4599" width="9.140625" style="306"/>
    <col min="4600" max="4600" width="2.7109375" style="306" customWidth="1"/>
    <col min="4601" max="4601" width="2.140625" style="306" customWidth="1"/>
    <col min="4602" max="4602" width="3.140625" style="306" customWidth="1"/>
    <col min="4603" max="4603" width="3.5703125" style="306" customWidth="1"/>
    <col min="4604" max="4605" width="2.7109375" style="306" customWidth="1"/>
    <col min="4606" max="4606" width="2.85546875" style="306" customWidth="1"/>
    <col min="4607" max="4607" width="3.140625" style="306" customWidth="1"/>
    <col min="4608" max="4608" width="6" style="306" customWidth="1"/>
    <col min="4609" max="4615" width="9.140625" style="306"/>
    <col min="4616" max="4616" width="11.28515625" style="306" customWidth="1"/>
    <col min="4617" max="4855" width="9.140625" style="306"/>
    <col min="4856" max="4856" width="2.7109375" style="306" customWidth="1"/>
    <col min="4857" max="4857" width="2.140625" style="306" customWidth="1"/>
    <col min="4858" max="4858" width="3.140625" style="306" customWidth="1"/>
    <col min="4859" max="4859" width="3.5703125" style="306" customWidth="1"/>
    <col min="4860" max="4861" width="2.7109375" style="306" customWidth="1"/>
    <col min="4862" max="4862" width="2.85546875" style="306" customWidth="1"/>
    <col min="4863" max="4863" width="3.140625" style="306" customWidth="1"/>
    <col min="4864" max="4864" width="6" style="306" customWidth="1"/>
    <col min="4865" max="4871" width="9.140625" style="306"/>
    <col min="4872" max="4872" width="11.28515625" style="306" customWidth="1"/>
    <col min="4873" max="5111" width="9.140625" style="306"/>
    <col min="5112" max="5112" width="2.7109375" style="306" customWidth="1"/>
    <col min="5113" max="5113" width="2.140625" style="306" customWidth="1"/>
    <col min="5114" max="5114" width="3.140625" style="306" customWidth="1"/>
    <col min="5115" max="5115" width="3.5703125" style="306" customWidth="1"/>
    <col min="5116" max="5117" width="2.7109375" style="306" customWidth="1"/>
    <col min="5118" max="5118" width="2.85546875" style="306" customWidth="1"/>
    <col min="5119" max="5119" width="3.140625" style="306" customWidth="1"/>
    <col min="5120" max="5120" width="6" style="306" customWidth="1"/>
    <col min="5121" max="5127" width="9.140625" style="306"/>
    <col min="5128" max="5128" width="11.28515625" style="306" customWidth="1"/>
    <col min="5129" max="5367" width="9.140625" style="306"/>
    <col min="5368" max="5368" width="2.7109375" style="306" customWidth="1"/>
    <col min="5369" max="5369" width="2.140625" style="306" customWidth="1"/>
    <col min="5370" max="5370" width="3.140625" style="306" customWidth="1"/>
    <col min="5371" max="5371" width="3.5703125" style="306" customWidth="1"/>
    <col min="5372" max="5373" width="2.7109375" style="306" customWidth="1"/>
    <col min="5374" max="5374" width="2.85546875" style="306" customWidth="1"/>
    <col min="5375" max="5375" width="3.140625" style="306" customWidth="1"/>
    <col min="5376" max="5376" width="6" style="306" customWidth="1"/>
    <col min="5377" max="5383" width="9.140625" style="306"/>
    <col min="5384" max="5384" width="11.28515625" style="306" customWidth="1"/>
    <col min="5385" max="5623" width="9.140625" style="306"/>
    <col min="5624" max="5624" width="2.7109375" style="306" customWidth="1"/>
    <col min="5625" max="5625" width="2.140625" style="306" customWidth="1"/>
    <col min="5626" max="5626" width="3.140625" style="306" customWidth="1"/>
    <col min="5627" max="5627" width="3.5703125" style="306" customWidth="1"/>
    <col min="5628" max="5629" width="2.7109375" style="306" customWidth="1"/>
    <col min="5630" max="5630" width="2.85546875" style="306" customWidth="1"/>
    <col min="5631" max="5631" width="3.140625" style="306" customWidth="1"/>
    <col min="5632" max="5632" width="6" style="306" customWidth="1"/>
    <col min="5633" max="5639" width="9.140625" style="306"/>
    <col min="5640" max="5640" width="11.28515625" style="306" customWidth="1"/>
    <col min="5641" max="5879" width="9.140625" style="306"/>
    <col min="5880" max="5880" width="2.7109375" style="306" customWidth="1"/>
    <col min="5881" max="5881" width="2.140625" style="306" customWidth="1"/>
    <col min="5882" max="5882" width="3.140625" style="306" customWidth="1"/>
    <col min="5883" max="5883" width="3.5703125" style="306" customWidth="1"/>
    <col min="5884" max="5885" width="2.7109375" style="306" customWidth="1"/>
    <col min="5886" max="5886" width="2.85546875" style="306" customWidth="1"/>
    <col min="5887" max="5887" width="3.140625" style="306" customWidth="1"/>
    <col min="5888" max="5888" width="6" style="306" customWidth="1"/>
    <col min="5889" max="5895" width="9.140625" style="306"/>
    <col min="5896" max="5896" width="11.28515625" style="306" customWidth="1"/>
    <col min="5897" max="6135" width="9.140625" style="306"/>
    <col min="6136" max="6136" width="2.7109375" style="306" customWidth="1"/>
    <col min="6137" max="6137" width="2.140625" style="306" customWidth="1"/>
    <col min="6138" max="6138" width="3.140625" style="306" customWidth="1"/>
    <col min="6139" max="6139" width="3.5703125" style="306" customWidth="1"/>
    <col min="6140" max="6141" width="2.7109375" style="306" customWidth="1"/>
    <col min="6142" max="6142" width="2.85546875" style="306" customWidth="1"/>
    <col min="6143" max="6143" width="3.140625" style="306" customWidth="1"/>
    <col min="6144" max="6144" width="6" style="306" customWidth="1"/>
    <col min="6145" max="6151" width="9.140625" style="306"/>
    <col min="6152" max="6152" width="11.28515625" style="306" customWidth="1"/>
    <col min="6153" max="6391" width="9.140625" style="306"/>
    <col min="6392" max="6392" width="2.7109375" style="306" customWidth="1"/>
    <col min="6393" max="6393" width="2.140625" style="306" customWidth="1"/>
    <col min="6394" max="6394" width="3.140625" style="306" customWidth="1"/>
    <col min="6395" max="6395" width="3.5703125" style="306" customWidth="1"/>
    <col min="6396" max="6397" width="2.7109375" style="306" customWidth="1"/>
    <col min="6398" max="6398" width="2.85546875" style="306" customWidth="1"/>
    <col min="6399" max="6399" width="3.140625" style="306" customWidth="1"/>
    <col min="6400" max="6400" width="6" style="306" customWidth="1"/>
    <col min="6401" max="6407" width="9.140625" style="306"/>
    <col min="6408" max="6408" width="11.28515625" style="306" customWidth="1"/>
    <col min="6409" max="6647" width="9.140625" style="306"/>
    <col min="6648" max="6648" width="2.7109375" style="306" customWidth="1"/>
    <col min="6649" max="6649" width="2.140625" style="306" customWidth="1"/>
    <col min="6650" max="6650" width="3.140625" style="306" customWidth="1"/>
    <col min="6651" max="6651" width="3.5703125" style="306" customWidth="1"/>
    <col min="6652" max="6653" width="2.7109375" style="306" customWidth="1"/>
    <col min="6654" max="6654" width="2.85546875" style="306" customWidth="1"/>
    <col min="6655" max="6655" width="3.140625" style="306" customWidth="1"/>
    <col min="6656" max="6656" width="6" style="306" customWidth="1"/>
    <col min="6657" max="6663" width="9.140625" style="306"/>
    <col min="6664" max="6664" width="11.28515625" style="306" customWidth="1"/>
    <col min="6665" max="6903" width="9.140625" style="306"/>
    <col min="6904" max="6904" width="2.7109375" style="306" customWidth="1"/>
    <col min="6905" max="6905" width="2.140625" style="306" customWidth="1"/>
    <col min="6906" max="6906" width="3.140625" style="306" customWidth="1"/>
    <col min="6907" max="6907" width="3.5703125" style="306" customWidth="1"/>
    <col min="6908" max="6909" width="2.7109375" style="306" customWidth="1"/>
    <col min="6910" max="6910" width="2.85546875" style="306" customWidth="1"/>
    <col min="6911" max="6911" width="3.140625" style="306" customWidth="1"/>
    <col min="6912" max="6912" width="6" style="306" customWidth="1"/>
    <col min="6913" max="6919" width="9.140625" style="306"/>
    <col min="6920" max="6920" width="11.28515625" style="306" customWidth="1"/>
    <col min="6921" max="7159" width="9.140625" style="306"/>
    <col min="7160" max="7160" width="2.7109375" style="306" customWidth="1"/>
    <col min="7161" max="7161" width="2.140625" style="306" customWidth="1"/>
    <col min="7162" max="7162" width="3.140625" style="306" customWidth="1"/>
    <col min="7163" max="7163" width="3.5703125" style="306" customWidth="1"/>
    <col min="7164" max="7165" width="2.7109375" style="306" customWidth="1"/>
    <col min="7166" max="7166" width="2.85546875" style="306" customWidth="1"/>
    <col min="7167" max="7167" width="3.140625" style="306" customWidth="1"/>
    <col min="7168" max="7168" width="6" style="306" customWidth="1"/>
    <col min="7169" max="7175" width="9.140625" style="306"/>
    <col min="7176" max="7176" width="11.28515625" style="306" customWidth="1"/>
    <col min="7177" max="7415" width="9.140625" style="306"/>
    <col min="7416" max="7416" width="2.7109375" style="306" customWidth="1"/>
    <col min="7417" max="7417" width="2.140625" style="306" customWidth="1"/>
    <col min="7418" max="7418" width="3.140625" style="306" customWidth="1"/>
    <col min="7419" max="7419" width="3.5703125" style="306" customWidth="1"/>
    <col min="7420" max="7421" width="2.7109375" style="306" customWidth="1"/>
    <col min="7422" max="7422" width="2.85546875" style="306" customWidth="1"/>
    <col min="7423" max="7423" width="3.140625" style="306" customWidth="1"/>
    <col min="7424" max="7424" width="6" style="306" customWidth="1"/>
    <col min="7425" max="7431" width="9.140625" style="306"/>
    <col min="7432" max="7432" width="11.28515625" style="306" customWidth="1"/>
    <col min="7433" max="7671" width="9.140625" style="306"/>
    <col min="7672" max="7672" width="2.7109375" style="306" customWidth="1"/>
    <col min="7673" max="7673" width="2.140625" style="306" customWidth="1"/>
    <col min="7674" max="7674" width="3.140625" style="306" customWidth="1"/>
    <col min="7675" max="7675" width="3.5703125" style="306" customWidth="1"/>
    <col min="7676" max="7677" width="2.7109375" style="306" customWidth="1"/>
    <col min="7678" max="7678" width="2.85546875" style="306" customWidth="1"/>
    <col min="7679" max="7679" width="3.140625" style="306" customWidth="1"/>
    <col min="7680" max="7680" width="6" style="306" customWidth="1"/>
    <col min="7681" max="7687" width="9.140625" style="306"/>
    <col min="7688" max="7688" width="11.28515625" style="306" customWidth="1"/>
    <col min="7689" max="7927" width="9.140625" style="306"/>
    <col min="7928" max="7928" width="2.7109375" style="306" customWidth="1"/>
    <col min="7929" max="7929" width="2.140625" style="306" customWidth="1"/>
    <col min="7930" max="7930" width="3.140625" style="306" customWidth="1"/>
    <col min="7931" max="7931" width="3.5703125" style="306" customWidth="1"/>
    <col min="7932" max="7933" width="2.7109375" style="306" customWidth="1"/>
    <col min="7934" max="7934" width="2.85546875" style="306" customWidth="1"/>
    <col min="7935" max="7935" width="3.140625" style="306" customWidth="1"/>
    <col min="7936" max="7936" width="6" style="306" customWidth="1"/>
    <col min="7937" max="7943" width="9.140625" style="306"/>
    <col min="7944" max="7944" width="11.28515625" style="306" customWidth="1"/>
    <col min="7945" max="8183" width="9.140625" style="306"/>
    <col min="8184" max="8184" width="2.7109375" style="306" customWidth="1"/>
    <col min="8185" max="8185" width="2.140625" style="306" customWidth="1"/>
    <col min="8186" max="8186" width="3.140625" style="306" customWidth="1"/>
    <col min="8187" max="8187" width="3.5703125" style="306" customWidth="1"/>
    <col min="8188" max="8189" width="2.7109375" style="306" customWidth="1"/>
    <col min="8190" max="8190" width="2.85546875" style="306" customWidth="1"/>
    <col min="8191" max="8191" width="3.140625" style="306" customWidth="1"/>
    <col min="8192" max="8192" width="6" style="306" customWidth="1"/>
    <col min="8193" max="8199" width="9.140625" style="306"/>
    <col min="8200" max="8200" width="11.28515625" style="306" customWidth="1"/>
    <col min="8201" max="8439" width="9.140625" style="306"/>
    <col min="8440" max="8440" width="2.7109375" style="306" customWidth="1"/>
    <col min="8441" max="8441" width="2.140625" style="306" customWidth="1"/>
    <col min="8442" max="8442" width="3.140625" style="306" customWidth="1"/>
    <col min="8443" max="8443" width="3.5703125" style="306" customWidth="1"/>
    <col min="8444" max="8445" width="2.7109375" style="306" customWidth="1"/>
    <col min="8446" max="8446" width="2.85546875" style="306" customWidth="1"/>
    <col min="8447" max="8447" width="3.140625" style="306" customWidth="1"/>
    <col min="8448" max="8448" width="6" style="306" customWidth="1"/>
    <col min="8449" max="8455" width="9.140625" style="306"/>
    <col min="8456" max="8456" width="11.28515625" style="306" customWidth="1"/>
    <col min="8457" max="8695" width="9.140625" style="306"/>
    <col min="8696" max="8696" width="2.7109375" style="306" customWidth="1"/>
    <col min="8697" max="8697" width="2.140625" style="306" customWidth="1"/>
    <col min="8698" max="8698" width="3.140625" style="306" customWidth="1"/>
    <col min="8699" max="8699" width="3.5703125" style="306" customWidth="1"/>
    <col min="8700" max="8701" width="2.7109375" style="306" customWidth="1"/>
    <col min="8702" max="8702" width="2.85546875" style="306" customWidth="1"/>
    <col min="8703" max="8703" width="3.140625" style="306" customWidth="1"/>
    <col min="8704" max="8704" width="6" style="306" customWidth="1"/>
    <col min="8705" max="8711" width="9.140625" style="306"/>
    <col min="8712" max="8712" width="11.28515625" style="306" customWidth="1"/>
    <col min="8713" max="8951" width="9.140625" style="306"/>
    <col min="8952" max="8952" width="2.7109375" style="306" customWidth="1"/>
    <col min="8953" max="8953" width="2.140625" style="306" customWidth="1"/>
    <col min="8954" max="8954" width="3.140625" style="306" customWidth="1"/>
    <col min="8955" max="8955" width="3.5703125" style="306" customWidth="1"/>
    <col min="8956" max="8957" width="2.7109375" style="306" customWidth="1"/>
    <col min="8958" max="8958" width="2.85546875" style="306" customWidth="1"/>
    <col min="8959" max="8959" width="3.140625" style="306" customWidth="1"/>
    <col min="8960" max="8960" width="6" style="306" customWidth="1"/>
    <col min="8961" max="8967" width="9.140625" style="306"/>
    <col min="8968" max="8968" width="11.28515625" style="306" customWidth="1"/>
    <col min="8969" max="9207" width="9.140625" style="306"/>
    <col min="9208" max="9208" width="2.7109375" style="306" customWidth="1"/>
    <col min="9209" max="9209" width="2.140625" style="306" customWidth="1"/>
    <col min="9210" max="9210" width="3.140625" style="306" customWidth="1"/>
    <col min="9211" max="9211" width="3.5703125" style="306" customWidth="1"/>
    <col min="9212" max="9213" width="2.7109375" style="306" customWidth="1"/>
    <col min="9214" max="9214" width="2.85546875" style="306" customWidth="1"/>
    <col min="9215" max="9215" width="3.140625" style="306" customWidth="1"/>
    <col min="9216" max="9216" width="6" style="306" customWidth="1"/>
    <col min="9217" max="9223" width="9.140625" style="306"/>
    <col min="9224" max="9224" width="11.28515625" style="306" customWidth="1"/>
    <col min="9225" max="9463" width="9.140625" style="306"/>
    <col min="9464" max="9464" width="2.7109375" style="306" customWidth="1"/>
    <col min="9465" max="9465" width="2.140625" style="306" customWidth="1"/>
    <col min="9466" max="9466" width="3.140625" style="306" customWidth="1"/>
    <col min="9467" max="9467" width="3.5703125" style="306" customWidth="1"/>
    <col min="9468" max="9469" width="2.7109375" style="306" customWidth="1"/>
    <col min="9470" max="9470" width="2.85546875" style="306" customWidth="1"/>
    <col min="9471" max="9471" width="3.140625" style="306" customWidth="1"/>
    <col min="9472" max="9472" width="6" style="306" customWidth="1"/>
    <col min="9473" max="9479" width="9.140625" style="306"/>
    <col min="9480" max="9480" width="11.28515625" style="306" customWidth="1"/>
    <col min="9481" max="9719" width="9.140625" style="306"/>
    <col min="9720" max="9720" width="2.7109375" style="306" customWidth="1"/>
    <col min="9721" max="9721" width="2.140625" style="306" customWidth="1"/>
    <col min="9722" max="9722" width="3.140625" style="306" customWidth="1"/>
    <col min="9723" max="9723" width="3.5703125" style="306" customWidth="1"/>
    <col min="9724" max="9725" width="2.7109375" style="306" customWidth="1"/>
    <col min="9726" max="9726" width="2.85546875" style="306" customWidth="1"/>
    <col min="9727" max="9727" width="3.140625" style="306" customWidth="1"/>
    <col min="9728" max="9728" width="6" style="306" customWidth="1"/>
    <col min="9729" max="9735" width="9.140625" style="306"/>
    <col min="9736" max="9736" width="11.28515625" style="306" customWidth="1"/>
    <col min="9737" max="9975" width="9.140625" style="306"/>
    <col min="9976" max="9976" width="2.7109375" style="306" customWidth="1"/>
    <col min="9977" max="9977" width="2.140625" style="306" customWidth="1"/>
    <col min="9978" max="9978" width="3.140625" style="306" customWidth="1"/>
    <col min="9979" max="9979" width="3.5703125" style="306" customWidth="1"/>
    <col min="9980" max="9981" width="2.7109375" style="306" customWidth="1"/>
    <col min="9982" max="9982" width="2.85546875" style="306" customWidth="1"/>
    <col min="9983" max="9983" width="3.140625" style="306" customWidth="1"/>
    <col min="9984" max="9984" width="6" style="306" customWidth="1"/>
    <col min="9985" max="9991" width="9.140625" style="306"/>
    <col min="9992" max="9992" width="11.28515625" style="306" customWidth="1"/>
    <col min="9993" max="10231" width="9.140625" style="306"/>
    <col min="10232" max="10232" width="2.7109375" style="306" customWidth="1"/>
    <col min="10233" max="10233" width="2.140625" style="306" customWidth="1"/>
    <col min="10234" max="10234" width="3.140625" style="306" customWidth="1"/>
    <col min="10235" max="10235" width="3.5703125" style="306" customWidth="1"/>
    <col min="10236" max="10237" width="2.7109375" style="306" customWidth="1"/>
    <col min="10238" max="10238" width="2.85546875" style="306" customWidth="1"/>
    <col min="10239" max="10239" width="3.140625" style="306" customWidth="1"/>
    <col min="10240" max="10240" width="6" style="306" customWidth="1"/>
    <col min="10241" max="10247" width="9.140625" style="306"/>
    <col min="10248" max="10248" width="11.28515625" style="306" customWidth="1"/>
    <col min="10249" max="10487" width="9.140625" style="306"/>
    <col min="10488" max="10488" width="2.7109375" style="306" customWidth="1"/>
    <col min="10489" max="10489" width="2.140625" style="306" customWidth="1"/>
    <col min="10490" max="10490" width="3.140625" style="306" customWidth="1"/>
    <col min="10491" max="10491" width="3.5703125" style="306" customWidth="1"/>
    <col min="10492" max="10493" width="2.7109375" style="306" customWidth="1"/>
    <col min="10494" max="10494" width="2.85546875" style="306" customWidth="1"/>
    <col min="10495" max="10495" width="3.140625" style="306" customWidth="1"/>
    <col min="10496" max="10496" width="6" style="306" customWidth="1"/>
    <col min="10497" max="10503" width="9.140625" style="306"/>
    <col min="10504" max="10504" width="11.28515625" style="306" customWidth="1"/>
    <col min="10505" max="10743" width="9.140625" style="306"/>
    <col min="10744" max="10744" width="2.7109375" style="306" customWidth="1"/>
    <col min="10745" max="10745" width="2.140625" style="306" customWidth="1"/>
    <col min="10746" max="10746" width="3.140625" style="306" customWidth="1"/>
    <col min="10747" max="10747" width="3.5703125" style="306" customWidth="1"/>
    <col min="10748" max="10749" width="2.7109375" style="306" customWidth="1"/>
    <col min="10750" max="10750" width="2.85546875" style="306" customWidth="1"/>
    <col min="10751" max="10751" width="3.140625" style="306" customWidth="1"/>
    <col min="10752" max="10752" width="6" style="306" customWidth="1"/>
    <col min="10753" max="10759" width="9.140625" style="306"/>
    <col min="10760" max="10760" width="11.28515625" style="306" customWidth="1"/>
    <col min="10761" max="10999" width="9.140625" style="306"/>
    <col min="11000" max="11000" width="2.7109375" style="306" customWidth="1"/>
    <col min="11001" max="11001" width="2.140625" style="306" customWidth="1"/>
    <col min="11002" max="11002" width="3.140625" style="306" customWidth="1"/>
    <col min="11003" max="11003" width="3.5703125" style="306" customWidth="1"/>
    <col min="11004" max="11005" width="2.7109375" style="306" customWidth="1"/>
    <col min="11006" max="11006" width="2.85546875" style="306" customWidth="1"/>
    <col min="11007" max="11007" width="3.140625" style="306" customWidth="1"/>
    <col min="11008" max="11008" width="6" style="306" customWidth="1"/>
    <col min="11009" max="11015" width="9.140625" style="306"/>
    <col min="11016" max="11016" width="11.28515625" style="306" customWidth="1"/>
    <col min="11017" max="11255" width="9.140625" style="306"/>
    <col min="11256" max="11256" width="2.7109375" style="306" customWidth="1"/>
    <col min="11257" max="11257" width="2.140625" style="306" customWidth="1"/>
    <col min="11258" max="11258" width="3.140625" style="306" customWidth="1"/>
    <col min="11259" max="11259" width="3.5703125" style="306" customWidth="1"/>
    <col min="11260" max="11261" width="2.7109375" style="306" customWidth="1"/>
    <col min="11262" max="11262" width="2.85546875" style="306" customWidth="1"/>
    <col min="11263" max="11263" width="3.140625" style="306" customWidth="1"/>
    <col min="11264" max="11264" width="6" style="306" customWidth="1"/>
    <col min="11265" max="11271" width="9.140625" style="306"/>
    <col min="11272" max="11272" width="11.28515625" style="306" customWidth="1"/>
    <col min="11273" max="11511" width="9.140625" style="306"/>
    <col min="11512" max="11512" width="2.7109375" style="306" customWidth="1"/>
    <col min="11513" max="11513" width="2.140625" style="306" customWidth="1"/>
    <col min="11514" max="11514" width="3.140625" style="306" customWidth="1"/>
    <col min="11515" max="11515" width="3.5703125" style="306" customWidth="1"/>
    <col min="11516" max="11517" width="2.7109375" style="306" customWidth="1"/>
    <col min="11518" max="11518" width="2.85546875" style="306" customWidth="1"/>
    <col min="11519" max="11519" width="3.140625" style="306" customWidth="1"/>
    <col min="11520" max="11520" width="6" style="306" customWidth="1"/>
    <col min="11521" max="11527" width="9.140625" style="306"/>
    <col min="11528" max="11528" width="11.28515625" style="306" customWidth="1"/>
    <col min="11529" max="11767" width="9.140625" style="306"/>
    <col min="11768" max="11768" width="2.7109375" style="306" customWidth="1"/>
    <col min="11769" max="11769" width="2.140625" style="306" customWidth="1"/>
    <col min="11770" max="11770" width="3.140625" style="306" customWidth="1"/>
    <col min="11771" max="11771" width="3.5703125" style="306" customWidth="1"/>
    <col min="11772" max="11773" width="2.7109375" style="306" customWidth="1"/>
    <col min="11774" max="11774" width="2.85546875" style="306" customWidth="1"/>
    <col min="11775" max="11775" width="3.140625" style="306" customWidth="1"/>
    <col min="11776" max="11776" width="6" style="306" customWidth="1"/>
    <col min="11777" max="11783" width="9.140625" style="306"/>
    <col min="11784" max="11784" width="11.28515625" style="306" customWidth="1"/>
    <col min="11785" max="12023" width="9.140625" style="306"/>
    <col min="12024" max="12024" width="2.7109375" style="306" customWidth="1"/>
    <col min="12025" max="12025" width="2.140625" style="306" customWidth="1"/>
    <col min="12026" max="12026" width="3.140625" style="306" customWidth="1"/>
    <col min="12027" max="12027" width="3.5703125" style="306" customWidth="1"/>
    <col min="12028" max="12029" width="2.7109375" style="306" customWidth="1"/>
    <col min="12030" max="12030" width="2.85546875" style="306" customWidth="1"/>
    <col min="12031" max="12031" width="3.140625" style="306" customWidth="1"/>
    <col min="12032" max="12032" width="6" style="306" customWidth="1"/>
    <col min="12033" max="12039" width="9.140625" style="306"/>
    <col min="12040" max="12040" width="11.28515625" style="306" customWidth="1"/>
    <col min="12041" max="12279" width="9.140625" style="306"/>
    <col min="12280" max="12280" width="2.7109375" style="306" customWidth="1"/>
    <col min="12281" max="12281" width="2.140625" style="306" customWidth="1"/>
    <col min="12282" max="12282" width="3.140625" style="306" customWidth="1"/>
    <col min="12283" max="12283" width="3.5703125" style="306" customWidth="1"/>
    <col min="12284" max="12285" width="2.7109375" style="306" customWidth="1"/>
    <col min="12286" max="12286" width="2.85546875" style="306" customWidth="1"/>
    <col min="12287" max="12287" width="3.140625" style="306" customWidth="1"/>
    <col min="12288" max="12288" width="6" style="306" customWidth="1"/>
    <col min="12289" max="12295" width="9.140625" style="306"/>
    <col min="12296" max="12296" width="11.28515625" style="306" customWidth="1"/>
    <col min="12297" max="12535" width="9.140625" style="306"/>
    <col min="12536" max="12536" width="2.7109375" style="306" customWidth="1"/>
    <col min="12537" max="12537" width="2.140625" style="306" customWidth="1"/>
    <col min="12538" max="12538" width="3.140625" style="306" customWidth="1"/>
    <col min="12539" max="12539" width="3.5703125" style="306" customWidth="1"/>
    <col min="12540" max="12541" width="2.7109375" style="306" customWidth="1"/>
    <col min="12542" max="12542" width="2.85546875" style="306" customWidth="1"/>
    <col min="12543" max="12543" width="3.140625" style="306" customWidth="1"/>
    <col min="12544" max="12544" width="6" style="306" customWidth="1"/>
    <col min="12545" max="12551" width="9.140625" style="306"/>
    <col min="12552" max="12552" width="11.28515625" style="306" customWidth="1"/>
    <col min="12553" max="12791" width="9.140625" style="306"/>
    <col min="12792" max="12792" width="2.7109375" style="306" customWidth="1"/>
    <col min="12793" max="12793" width="2.140625" style="306" customWidth="1"/>
    <col min="12794" max="12794" width="3.140625" style="306" customWidth="1"/>
    <col min="12795" max="12795" width="3.5703125" style="306" customWidth="1"/>
    <col min="12796" max="12797" width="2.7109375" style="306" customWidth="1"/>
    <col min="12798" max="12798" width="2.85546875" style="306" customWidth="1"/>
    <col min="12799" max="12799" width="3.140625" style="306" customWidth="1"/>
    <col min="12800" max="12800" width="6" style="306" customWidth="1"/>
    <col min="12801" max="12807" width="9.140625" style="306"/>
    <col min="12808" max="12808" width="11.28515625" style="306" customWidth="1"/>
    <col min="12809" max="13047" width="9.140625" style="306"/>
    <col min="13048" max="13048" width="2.7109375" style="306" customWidth="1"/>
    <col min="13049" max="13049" width="2.140625" style="306" customWidth="1"/>
    <col min="13050" max="13050" width="3.140625" style="306" customWidth="1"/>
    <col min="13051" max="13051" width="3.5703125" style="306" customWidth="1"/>
    <col min="13052" max="13053" width="2.7109375" style="306" customWidth="1"/>
    <col min="13054" max="13054" width="2.85546875" style="306" customWidth="1"/>
    <col min="13055" max="13055" width="3.140625" style="306" customWidth="1"/>
    <col min="13056" max="13056" width="6" style="306" customWidth="1"/>
    <col min="13057" max="13063" width="9.140625" style="306"/>
    <col min="13064" max="13064" width="11.28515625" style="306" customWidth="1"/>
    <col min="13065" max="13303" width="9.140625" style="306"/>
    <col min="13304" max="13304" width="2.7109375" style="306" customWidth="1"/>
    <col min="13305" max="13305" width="2.140625" style="306" customWidth="1"/>
    <col min="13306" max="13306" width="3.140625" style="306" customWidth="1"/>
    <col min="13307" max="13307" width="3.5703125" style="306" customWidth="1"/>
    <col min="13308" max="13309" width="2.7109375" style="306" customWidth="1"/>
    <col min="13310" max="13310" width="2.85546875" style="306" customWidth="1"/>
    <col min="13311" max="13311" width="3.140625" style="306" customWidth="1"/>
    <col min="13312" max="13312" width="6" style="306" customWidth="1"/>
    <col min="13313" max="13319" width="9.140625" style="306"/>
    <col min="13320" max="13320" width="11.28515625" style="306" customWidth="1"/>
    <col min="13321" max="13559" width="9.140625" style="306"/>
    <col min="13560" max="13560" width="2.7109375" style="306" customWidth="1"/>
    <col min="13561" max="13561" width="2.140625" style="306" customWidth="1"/>
    <col min="13562" max="13562" width="3.140625" style="306" customWidth="1"/>
    <col min="13563" max="13563" width="3.5703125" style="306" customWidth="1"/>
    <col min="13564" max="13565" width="2.7109375" style="306" customWidth="1"/>
    <col min="13566" max="13566" width="2.85546875" style="306" customWidth="1"/>
    <col min="13567" max="13567" width="3.140625" style="306" customWidth="1"/>
    <col min="13568" max="13568" width="6" style="306" customWidth="1"/>
    <col min="13569" max="13575" width="9.140625" style="306"/>
    <col min="13576" max="13576" width="11.28515625" style="306" customWidth="1"/>
    <col min="13577" max="13815" width="9.140625" style="306"/>
    <col min="13816" max="13816" width="2.7109375" style="306" customWidth="1"/>
    <col min="13817" max="13817" width="2.140625" style="306" customWidth="1"/>
    <col min="13818" max="13818" width="3.140625" style="306" customWidth="1"/>
    <col min="13819" max="13819" width="3.5703125" style="306" customWidth="1"/>
    <col min="13820" max="13821" width="2.7109375" style="306" customWidth="1"/>
    <col min="13822" max="13822" width="2.85546875" style="306" customWidth="1"/>
    <col min="13823" max="13823" width="3.140625" style="306" customWidth="1"/>
    <col min="13824" max="13824" width="6" style="306" customWidth="1"/>
    <col min="13825" max="13831" width="9.140625" style="306"/>
    <col min="13832" max="13832" width="11.28515625" style="306" customWidth="1"/>
    <col min="13833" max="14071" width="9.140625" style="306"/>
    <col min="14072" max="14072" width="2.7109375" style="306" customWidth="1"/>
    <col min="14073" max="14073" width="2.140625" style="306" customWidth="1"/>
    <col min="14074" max="14074" width="3.140625" style="306" customWidth="1"/>
    <col min="14075" max="14075" width="3.5703125" style="306" customWidth="1"/>
    <col min="14076" max="14077" width="2.7109375" style="306" customWidth="1"/>
    <col min="14078" max="14078" width="2.85546875" style="306" customWidth="1"/>
    <col min="14079" max="14079" width="3.140625" style="306" customWidth="1"/>
    <col min="14080" max="14080" width="6" style="306" customWidth="1"/>
    <col min="14081" max="14087" width="9.140625" style="306"/>
    <col min="14088" max="14088" width="11.28515625" style="306" customWidth="1"/>
    <col min="14089" max="14327" width="9.140625" style="306"/>
    <col min="14328" max="14328" width="2.7109375" style="306" customWidth="1"/>
    <col min="14329" max="14329" width="2.140625" style="306" customWidth="1"/>
    <col min="14330" max="14330" width="3.140625" style="306" customWidth="1"/>
    <col min="14331" max="14331" width="3.5703125" style="306" customWidth="1"/>
    <col min="14332" max="14333" width="2.7109375" style="306" customWidth="1"/>
    <col min="14334" max="14334" width="2.85546875" style="306" customWidth="1"/>
    <col min="14335" max="14335" width="3.140625" style="306" customWidth="1"/>
    <col min="14336" max="14336" width="6" style="306" customWidth="1"/>
    <col min="14337" max="14343" width="9.140625" style="306"/>
    <col min="14344" max="14344" width="11.28515625" style="306" customWidth="1"/>
    <col min="14345" max="14583" width="9.140625" style="306"/>
    <col min="14584" max="14584" width="2.7109375" style="306" customWidth="1"/>
    <col min="14585" max="14585" width="2.140625" style="306" customWidth="1"/>
    <col min="14586" max="14586" width="3.140625" style="306" customWidth="1"/>
    <col min="14587" max="14587" width="3.5703125" style="306" customWidth="1"/>
    <col min="14588" max="14589" width="2.7109375" style="306" customWidth="1"/>
    <col min="14590" max="14590" width="2.85546875" style="306" customWidth="1"/>
    <col min="14591" max="14591" width="3.140625" style="306" customWidth="1"/>
    <col min="14592" max="14592" width="6" style="306" customWidth="1"/>
    <col min="14593" max="14599" width="9.140625" style="306"/>
    <col min="14600" max="14600" width="11.28515625" style="306" customWidth="1"/>
    <col min="14601" max="14839" width="9.140625" style="306"/>
    <col min="14840" max="14840" width="2.7109375" style="306" customWidth="1"/>
    <col min="14841" max="14841" width="2.140625" style="306" customWidth="1"/>
    <col min="14842" max="14842" width="3.140625" style="306" customWidth="1"/>
    <col min="14843" max="14843" width="3.5703125" style="306" customWidth="1"/>
    <col min="14844" max="14845" width="2.7109375" style="306" customWidth="1"/>
    <col min="14846" max="14846" width="2.85546875" style="306" customWidth="1"/>
    <col min="14847" max="14847" width="3.140625" style="306" customWidth="1"/>
    <col min="14848" max="14848" width="6" style="306" customWidth="1"/>
    <col min="14849" max="14855" width="9.140625" style="306"/>
    <col min="14856" max="14856" width="11.28515625" style="306" customWidth="1"/>
    <col min="14857" max="15095" width="9.140625" style="306"/>
    <col min="15096" max="15096" width="2.7109375" style="306" customWidth="1"/>
    <col min="15097" max="15097" width="2.140625" style="306" customWidth="1"/>
    <col min="15098" max="15098" width="3.140625" style="306" customWidth="1"/>
    <col min="15099" max="15099" width="3.5703125" style="306" customWidth="1"/>
    <col min="15100" max="15101" width="2.7109375" style="306" customWidth="1"/>
    <col min="15102" max="15102" width="2.85546875" style="306" customWidth="1"/>
    <col min="15103" max="15103" width="3.140625" style="306" customWidth="1"/>
    <col min="15104" max="15104" width="6" style="306" customWidth="1"/>
    <col min="15105" max="15111" width="9.140625" style="306"/>
    <col min="15112" max="15112" width="11.28515625" style="306" customWidth="1"/>
    <col min="15113" max="15351" width="9.140625" style="306"/>
    <col min="15352" max="15352" width="2.7109375" style="306" customWidth="1"/>
    <col min="15353" max="15353" width="2.140625" style="306" customWidth="1"/>
    <col min="15354" max="15354" width="3.140625" style="306" customWidth="1"/>
    <col min="15355" max="15355" width="3.5703125" style="306" customWidth="1"/>
    <col min="15356" max="15357" width="2.7109375" style="306" customWidth="1"/>
    <col min="15358" max="15358" width="2.85546875" style="306" customWidth="1"/>
    <col min="15359" max="15359" width="3.140625" style="306" customWidth="1"/>
    <col min="15360" max="15360" width="6" style="306" customWidth="1"/>
    <col min="15361" max="15367" width="9.140625" style="306"/>
    <col min="15368" max="15368" width="11.28515625" style="306" customWidth="1"/>
    <col min="15369" max="15607" width="9.140625" style="306"/>
    <col min="15608" max="15608" width="2.7109375" style="306" customWidth="1"/>
    <col min="15609" max="15609" width="2.140625" style="306" customWidth="1"/>
    <col min="15610" max="15610" width="3.140625" style="306" customWidth="1"/>
    <col min="15611" max="15611" width="3.5703125" style="306" customWidth="1"/>
    <col min="15612" max="15613" width="2.7109375" style="306" customWidth="1"/>
    <col min="15614" max="15614" width="2.85546875" style="306" customWidth="1"/>
    <col min="15615" max="15615" width="3.140625" style="306" customWidth="1"/>
    <col min="15616" max="15616" width="6" style="306" customWidth="1"/>
    <col min="15617" max="15623" width="9.140625" style="306"/>
    <col min="15624" max="15624" width="11.28515625" style="306" customWidth="1"/>
    <col min="15625" max="15863" width="9.140625" style="306"/>
    <col min="15864" max="15864" width="2.7109375" style="306" customWidth="1"/>
    <col min="15865" max="15865" width="2.140625" style="306" customWidth="1"/>
    <col min="15866" max="15866" width="3.140625" style="306" customWidth="1"/>
    <col min="15867" max="15867" width="3.5703125" style="306" customWidth="1"/>
    <col min="15868" max="15869" width="2.7109375" style="306" customWidth="1"/>
    <col min="15870" max="15870" width="2.85546875" style="306" customWidth="1"/>
    <col min="15871" max="15871" width="3.140625" style="306" customWidth="1"/>
    <col min="15872" max="15872" width="6" style="306" customWidth="1"/>
    <col min="15873" max="15879" width="9.140625" style="306"/>
    <col min="15880" max="15880" width="11.28515625" style="306" customWidth="1"/>
    <col min="15881" max="16119" width="9.140625" style="306"/>
    <col min="16120" max="16120" width="2.7109375" style="306" customWidth="1"/>
    <col min="16121" max="16121" width="2.140625" style="306" customWidth="1"/>
    <col min="16122" max="16122" width="3.140625" style="306" customWidth="1"/>
    <col min="16123" max="16123" width="3.5703125" style="306" customWidth="1"/>
    <col min="16124" max="16125" width="2.7109375" style="306" customWidth="1"/>
    <col min="16126" max="16126" width="2.85546875" style="306" customWidth="1"/>
    <col min="16127" max="16127" width="3.140625" style="306" customWidth="1"/>
    <col min="16128" max="16128" width="6" style="306" customWidth="1"/>
    <col min="16129" max="16135" width="9.140625" style="306"/>
    <col min="16136" max="16136" width="11.28515625" style="306" customWidth="1"/>
    <col min="16137" max="16374" width="9.140625" style="306"/>
    <col min="16375" max="16379" width="9.140625" style="306" customWidth="1"/>
    <col min="16380" max="16384" width="9.140625" style="306"/>
  </cols>
  <sheetData>
    <row r="1" spans="1:18">
      <c r="A1" s="351" t="s">
        <v>211</v>
      </c>
      <c r="B1" s="350"/>
      <c r="C1" s="349"/>
      <c r="D1" s="349"/>
      <c r="E1" s="349"/>
      <c r="F1" s="349"/>
      <c r="G1" s="349"/>
      <c r="H1" s="349"/>
      <c r="I1" s="349"/>
      <c r="J1" s="349"/>
      <c r="K1" s="348"/>
    </row>
    <row r="2" spans="1:18">
      <c r="A2" s="351" t="s">
        <v>134</v>
      </c>
      <c r="B2" s="350"/>
      <c r="C2" s="349"/>
      <c r="D2" s="349"/>
      <c r="E2" s="349"/>
      <c r="F2" s="349"/>
      <c r="G2" s="349"/>
      <c r="H2" s="349"/>
      <c r="I2" s="349"/>
      <c r="J2" s="349"/>
      <c r="K2" s="348"/>
    </row>
    <row r="3" spans="1:18">
      <c r="A3" s="351" t="s">
        <v>135</v>
      </c>
      <c r="B3" s="350"/>
      <c r="C3" s="349"/>
      <c r="D3" s="349"/>
      <c r="E3" s="349"/>
      <c r="F3" s="349"/>
      <c r="G3" s="349"/>
      <c r="H3" s="349"/>
      <c r="I3" s="349"/>
      <c r="J3" s="349"/>
      <c r="K3" s="348"/>
    </row>
    <row r="4" spans="1:18">
      <c r="A4" s="347"/>
      <c r="C4" s="346"/>
      <c r="D4" s="146"/>
      <c r="E4" s="146"/>
      <c r="F4" s="345"/>
      <c r="G4" s="345"/>
    </row>
    <row r="5" spans="1:18" ht="67.5">
      <c r="A5" s="344" t="s">
        <v>210</v>
      </c>
      <c r="C5" s="343" t="s">
        <v>209</v>
      </c>
      <c r="D5" s="261" t="s">
        <v>176</v>
      </c>
      <c r="E5" s="261" t="s">
        <v>175</v>
      </c>
      <c r="F5" s="261" t="s">
        <v>132</v>
      </c>
      <c r="G5" s="261" t="s">
        <v>133</v>
      </c>
      <c r="H5" s="261" t="s">
        <v>138</v>
      </c>
      <c r="I5" s="261" t="s">
        <v>169</v>
      </c>
      <c r="J5" s="262" t="s">
        <v>0</v>
      </c>
      <c r="K5" s="263" t="s">
        <v>208</v>
      </c>
    </row>
    <row r="6" spans="1:18" ht="28.5" thickBot="1">
      <c r="A6" s="342"/>
      <c r="B6" s="341">
        <v>1</v>
      </c>
      <c r="C6" s="340" t="s">
        <v>8</v>
      </c>
      <c r="D6" s="339">
        <f>SUM(D7:D15)</f>
        <v>0</v>
      </c>
      <c r="E6" s="285">
        <f>SUM(E7:E15)</f>
        <v>0</v>
      </c>
      <c r="F6" s="284">
        <f>SUM(F7:F15)</f>
        <v>0</v>
      </c>
      <c r="G6" s="284">
        <f>SUM(G7:G15)</f>
        <v>0</v>
      </c>
      <c r="H6" s="284">
        <f>SUM(H7:H15)</f>
        <v>0</v>
      </c>
      <c r="I6" s="284">
        <f>SUM(I7:I15)</f>
        <v>0</v>
      </c>
      <c r="J6" s="284">
        <f>SUM(J7:J15)</f>
        <v>0</v>
      </c>
      <c r="K6" s="264"/>
    </row>
    <row r="7" spans="1:18" s="311" customFormat="1" ht="26.25" thickTop="1" thickBot="1">
      <c r="A7" s="338"/>
      <c r="B7" s="250">
        <v>1.1000000000000001</v>
      </c>
      <c r="C7" s="257" t="s">
        <v>174</v>
      </c>
      <c r="D7" s="337"/>
      <c r="E7" s="265"/>
      <c r="F7" s="266"/>
      <c r="G7" s="267"/>
      <c r="H7" s="267"/>
      <c r="I7" s="267"/>
      <c r="J7" s="251">
        <f>SUM(D7:I7)</f>
        <v>0</v>
      </c>
      <c r="K7" s="268" t="s">
        <v>178</v>
      </c>
    </row>
    <row r="8" spans="1:18" s="250" customFormat="1" ht="25.5" thickTop="1">
      <c r="A8" s="334"/>
      <c r="B8" s="250">
        <v>1.2</v>
      </c>
      <c r="C8" s="257" t="s">
        <v>180</v>
      </c>
      <c r="D8" s="269"/>
      <c r="E8" s="270"/>
      <c r="F8" s="267"/>
      <c r="G8" s="267"/>
      <c r="H8" s="267"/>
      <c r="I8" s="267"/>
      <c r="J8" s="251">
        <f>SUM(D8:I8)</f>
        <v>0</v>
      </c>
      <c r="K8" s="296" t="s">
        <v>177</v>
      </c>
      <c r="O8" s="254"/>
      <c r="Q8" s="252"/>
      <c r="R8" s="253"/>
    </row>
    <row r="9" spans="1:18" s="250" customFormat="1">
      <c r="A9" s="334"/>
      <c r="B9" s="250">
        <v>1.3</v>
      </c>
      <c r="C9" s="257" t="s">
        <v>181</v>
      </c>
      <c r="D9" s="271"/>
      <c r="E9" s="272"/>
      <c r="F9" s="267"/>
      <c r="G9" s="267"/>
      <c r="H9" s="267"/>
      <c r="I9" s="267"/>
      <c r="J9" s="251">
        <f>SUM(D9:I9)</f>
        <v>0</v>
      </c>
      <c r="K9" s="296"/>
      <c r="O9" s="254"/>
      <c r="Q9" s="252"/>
      <c r="R9" s="253"/>
    </row>
    <row r="10" spans="1:18" s="250" customFormat="1">
      <c r="A10" s="334"/>
      <c r="B10" s="250">
        <v>1.4</v>
      </c>
      <c r="C10" s="257" t="s">
        <v>182</v>
      </c>
      <c r="D10" s="271"/>
      <c r="E10" s="272"/>
      <c r="F10" s="267"/>
      <c r="G10" s="267"/>
      <c r="H10" s="267"/>
      <c r="I10" s="267"/>
      <c r="J10" s="251">
        <f>SUM(D10:I10)</f>
        <v>0</v>
      </c>
      <c r="K10" s="296"/>
      <c r="O10" s="254"/>
      <c r="Q10" s="252"/>
      <c r="R10" s="253"/>
    </row>
    <row r="11" spans="1:18" s="250" customFormat="1">
      <c r="A11" s="334"/>
      <c r="B11" s="250">
        <v>1.5</v>
      </c>
      <c r="C11" s="257" t="s">
        <v>183</v>
      </c>
      <c r="D11" s="271"/>
      <c r="E11" s="272"/>
      <c r="F11" s="267"/>
      <c r="G11" s="267"/>
      <c r="H11" s="267"/>
      <c r="I11" s="267"/>
      <c r="J11" s="251">
        <f>SUM(D11:I11)</f>
        <v>0</v>
      </c>
      <c r="K11" s="296"/>
      <c r="O11" s="254"/>
      <c r="Q11" s="252"/>
      <c r="R11" s="253"/>
    </row>
    <row r="12" spans="1:18" s="250" customFormat="1">
      <c r="A12" s="334"/>
      <c r="B12" s="250">
        <v>1.6</v>
      </c>
      <c r="C12" s="257" t="s">
        <v>185</v>
      </c>
      <c r="D12" s="271"/>
      <c r="E12" s="272"/>
      <c r="F12" s="267"/>
      <c r="G12" s="267"/>
      <c r="H12" s="267"/>
      <c r="I12" s="267"/>
      <c r="J12" s="251">
        <f>SUM(D12:I12)</f>
        <v>0</v>
      </c>
      <c r="K12" s="296"/>
      <c r="O12" s="254"/>
      <c r="Q12" s="252"/>
      <c r="R12" s="253"/>
    </row>
    <row r="13" spans="1:18" s="250" customFormat="1">
      <c r="A13" s="334"/>
      <c r="B13" s="250">
        <v>1.7</v>
      </c>
      <c r="C13" s="255" t="s">
        <v>184</v>
      </c>
      <c r="D13" s="271"/>
      <c r="E13" s="272"/>
      <c r="F13" s="267"/>
      <c r="G13" s="267"/>
      <c r="H13" s="267"/>
      <c r="I13" s="267"/>
      <c r="J13" s="251">
        <f>SUM(D13:I13)</f>
        <v>0</v>
      </c>
      <c r="K13" s="296"/>
      <c r="O13" s="254"/>
      <c r="Q13" s="252"/>
      <c r="R13" s="253"/>
    </row>
    <row r="14" spans="1:18" s="250" customFormat="1" ht="25.5" thickBot="1">
      <c r="A14" s="334"/>
      <c r="B14" s="250">
        <v>1.8</v>
      </c>
      <c r="C14" s="257" t="s">
        <v>186</v>
      </c>
      <c r="D14" s="273"/>
      <c r="E14" s="272"/>
      <c r="F14" s="274"/>
      <c r="G14" s="267"/>
      <c r="H14" s="267"/>
      <c r="I14" s="267"/>
      <c r="J14" s="251">
        <f>SUM(D14:I14)</f>
        <v>0</v>
      </c>
      <c r="K14" s="296"/>
      <c r="O14" s="254"/>
      <c r="Q14" s="252"/>
      <c r="R14" s="253"/>
    </row>
    <row r="15" spans="1:18" s="250" customFormat="1" ht="26.25" thickTop="1" thickBot="1">
      <c r="A15" s="334"/>
      <c r="B15" s="250">
        <v>1.9</v>
      </c>
      <c r="C15" s="257" t="s">
        <v>187</v>
      </c>
      <c r="D15" s="336"/>
      <c r="E15" s="335"/>
      <c r="F15" s="265"/>
      <c r="G15" s="265"/>
      <c r="H15" s="265"/>
      <c r="I15" s="265"/>
      <c r="J15" s="251">
        <f>SUM(D15:I15)</f>
        <v>0</v>
      </c>
      <c r="K15" s="275" t="s">
        <v>179</v>
      </c>
      <c r="O15" s="254"/>
      <c r="Q15" s="252"/>
      <c r="R15" s="253"/>
    </row>
    <row r="16" spans="1:18" ht="28.5" thickTop="1">
      <c r="A16" s="334"/>
      <c r="B16" s="329">
        <v>2</v>
      </c>
      <c r="C16" s="333" t="s">
        <v>188</v>
      </c>
      <c r="D16" s="332">
        <f>+D17+D23+D45+D50+D55+D60+D67+D74</f>
        <v>0</v>
      </c>
      <c r="E16" s="286">
        <f>+E17+E23+E45+E50+E55+E60+E67+E74</f>
        <v>0</v>
      </c>
      <c r="F16" s="286">
        <f>+F17+F23+F45+F50+F55+F60+F67+F74</f>
        <v>0</v>
      </c>
      <c r="G16" s="286">
        <f>+G17+G23+G45+G50+G55+G60+G67+G74</f>
        <v>0</v>
      </c>
      <c r="H16" s="286">
        <f>+H17+H23+H45+H50+H55+H60+H67+H74</f>
        <v>0</v>
      </c>
      <c r="I16" s="286">
        <f>+I17+I23+I45+I50+I55+I60+I67+I74</f>
        <v>0</v>
      </c>
      <c r="J16" s="286">
        <f>+J17+J23+J45+J50+J55+J60+J67+J74</f>
        <v>0</v>
      </c>
      <c r="K16" s="287"/>
    </row>
    <row r="17" spans="1:11" s="329" customFormat="1" ht="27.75">
      <c r="A17" s="331" t="s">
        <v>207</v>
      </c>
      <c r="B17" s="312">
        <v>2.1</v>
      </c>
      <c r="C17" s="315" t="s">
        <v>189</v>
      </c>
      <c r="D17" s="330">
        <f>SUM(D18:D22)</f>
        <v>0</v>
      </c>
      <c r="E17" s="276">
        <f>SUM(E18:E22)</f>
        <v>0</v>
      </c>
      <c r="F17" s="276">
        <f>SUM(F18:F22)</f>
        <v>0</v>
      </c>
      <c r="G17" s="276">
        <f>SUM(G18:G22)</f>
        <v>0</v>
      </c>
      <c r="H17" s="276">
        <f>SUM(H18:H22)</f>
        <v>0</v>
      </c>
      <c r="I17" s="276">
        <f>SUM(I18:I22)</f>
        <v>0</v>
      </c>
      <c r="J17" s="159">
        <f>SUM(D17:I17)</f>
        <v>0</v>
      </c>
      <c r="K17" s="277"/>
    </row>
    <row r="18" spans="1:11" s="311" customFormat="1">
      <c r="A18" s="328" t="s">
        <v>206</v>
      </c>
      <c r="B18" s="312"/>
      <c r="C18" s="327" t="s">
        <v>196</v>
      </c>
      <c r="D18" s="326"/>
      <c r="E18" s="278"/>
      <c r="F18" s="152"/>
      <c r="G18" s="152"/>
      <c r="H18" s="152"/>
      <c r="I18" s="152"/>
      <c r="J18" s="159">
        <f>SUM(D18:I18)</f>
        <v>0</v>
      </c>
      <c r="K18" s="277"/>
    </row>
    <row r="19" spans="1:11" s="311" customFormat="1">
      <c r="A19" s="325"/>
      <c r="B19" s="306"/>
      <c r="C19" s="324" t="s">
        <v>197</v>
      </c>
      <c r="D19" s="323"/>
      <c r="E19" s="279"/>
      <c r="F19" s="152"/>
      <c r="G19" s="152"/>
      <c r="H19" s="152"/>
      <c r="I19" s="152"/>
      <c r="J19" s="159">
        <f>SUM(D19:I19)</f>
        <v>0</v>
      </c>
      <c r="K19" s="277"/>
    </row>
    <row r="20" spans="1:11" s="311" customFormat="1">
      <c r="A20" s="322"/>
      <c r="B20" s="306"/>
      <c r="C20" s="324" t="s">
        <v>198</v>
      </c>
      <c r="D20" s="323"/>
      <c r="E20" s="279"/>
      <c r="F20" s="152"/>
      <c r="G20" s="152"/>
      <c r="H20" s="152"/>
      <c r="I20" s="152"/>
      <c r="J20" s="159">
        <f>SUM(D20:I20)</f>
        <v>0</v>
      </c>
      <c r="K20" s="277"/>
    </row>
    <row r="21" spans="1:11" s="311" customFormat="1">
      <c r="A21" s="322"/>
      <c r="B21" s="306"/>
      <c r="C21" s="324" t="s">
        <v>199</v>
      </c>
      <c r="D21" s="323"/>
      <c r="E21" s="279"/>
      <c r="F21" s="152"/>
      <c r="G21" s="152"/>
      <c r="H21" s="152"/>
      <c r="I21" s="152"/>
      <c r="J21" s="159">
        <f>SUM(D21:I21)</f>
        <v>0</v>
      </c>
      <c r="K21" s="277"/>
    </row>
    <row r="22" spans="1:11" s="311" customFormat="1">
      <c r="A22" s="322"/>
      <c r="B22" s="306"/>
      <c r="C22" s="324" t="s">
        <v>200</v>
      </c>
      <c r="D22" s="323"/>
      <c r="E22" s="279"/>
      <c r="F22" s="152"/>
      <c r="G22" s="152"/>
      <c r="H22" s="152"/>
      <c r="I22" s="152"/>
      <c r="J22" s="159">
        <f>SUM(D22:I22)</f>
        <v>0</v>
      </c>
      <c r="K22" s="277"/>
    </row>
    <row r="23" spans="1:11" s="311" customFormat="1">
      <c r="A23" s="322"/>
      <c r="B23" s="312">
        <v>2.2000000000000002</v>
      </c>
      <c r="C23" s="315" t="s">
        <v>190</v>
      </c>
      <c r="D23" s="321">
        <f>+D24+D31+D38</f>
        <v>0</v>
      </c>
      <c r="E23" s="280">
        <f>+E24+E31+E38</f>
        <v>0</v>
      </c>
      <c r="F23" s="280">
        <f>+F24+F31+F38</f>
        <v>0</v>
      </c>
      <c r="G23" s="280">
        <f>+G24+G31+G38</f>
        <v>0</v>
      </c>
      <c r="H23" s="280">
        <f>+H24+H31+H38</f>
        <v>0</v>
      </c>
      <c r="I23" s="280">
        <f>+I24+I31+I38</f>
        <v>0</v>
      </c>
      <c r="J23" s="159">
        <f>SUM(D23:I23)</f>
        <v>0</v>
      </c>
      <c r="K23" s="277"/>
    </row>
    <row r="24" spans="1:11" s="311" customFormat="1">
      <c r="A24" s="313"/>
      <c r="B24" s="312"/>
      <c r="C24" s="320" t="s">
        <v>202</v>
      </c>
      <c r="D24" s="321">
        <f>SUM(D25:D30)</f>
        <v>0</v>
      </c>
      <c r="E24" s="280">
        <f>SUM(E25:E30)</f>
        <v>0</v>
      </c>
      <c r="F24" s="280">
        <f>SUM(F25:F30)</f>
        <v>0</v>
      </c>
      <c r="G24" s="280">
        <f>SUM(G25:G30)</f>
        <v>0</v>
      </c>
      <c r="H24" s="280">
        <f>SUM(H25:H30)</f>
        <v>0</v>
      </c>
      <c r="I24" s="280">
        <f>SUM(I25:I30)</f>
        <v>0</v>
      </c>
      <c r="J24" s="159">
        <f>SUM(D24:I24)</f>
        <v>0</v>
      </c>
      <c r="K24" s="277"/>
    </row>
    <row r="25" spans="1:11" s="311" customFormat="1">
      <c r="A25" s="319"/>
      <c r="B25" s="312"/>
      <c r="C25" s="309" t="s">
        <v>201</v>
      </c>
      <c r="D25" s="308"/>
      <c r="E25" s="281"/>
      <c r="F25" s="256"/>
      <c r="G25" s="256"/>
      <c r="H25" s="256"/>
      <c r="I25" s="256"/>
      <c r="J25" s="159">
        <f>SUM(D25:I25)</f>
        <v>0</v>
      </c>
      <c r="K25" s="275"/>
    </row>
    <row r="26" spans="1:11">
      <c r="A26" s="310"/>
      <c r="B26" s="312"/>
      <c r="C26" s="309" t="s">
        <v>201</v>
      </c>
      <c r="D26" s="308"/>
      <c r="E26" s="281"/>
      <c r="F26" s="256"/>
      <c r="G26" s="256"/>
      <c r="H26" s="256"/>
      <c r="I26" s="256"/>
      <c r="J26" s="159">
        <f>SUM(D26:I26)</f>
        <v>0</v>
      </c>
      <c r="K26" s="275"/>
    </row>
    <row r="27" spans="1:11">
      <c r="A27" s="310"/>
      <c r="B27" s="312"/>
      <c r="C27" s="309" t="s">
        <v>201</v>
      </c>
      <c r="D27" s="308"/>
      <c r="E27" s="281"/>
      <c r="F27" s="256"/>
      <c r="G27" s="256"/>
      <c r="H27" s="256"/>
      <c r="I27" s="256"/>
      <c r="J27" s="159">
        <f>SUM(D27:I27)</f>
        <v>0</v>
      </c>
      <c r="K27" s="275"/>
    </row>
    <row r="28" spans="1:11">
      <c r="A28" s="310"/>
      <c r="B28" s="312"/>
      <c r="C28" s="309" t="s">
        <v>201</v>
      </c>
      <c r="D28" s="308"/>
      <c r="E28" s="281"/>
      <c r="F28" s="256"/>
      <c r="G28" s="256"/>
      <c r="H28" s="256"/>
      <c r="I28" s="256"/>
      <c r="J28" s="159">
        <f>SUM(D28:I28)</f>
        <v>0</v>
      </c>
      <c r="K28" s="275"/>
    </row>
    <row r="29" spans="1:11">
      <c r="A29" s="310"/>
      <c r="B29" s="312"/>
      <c r="C29" s="309" t="s">
        <v>201</v>
      </c>
      <c r="D29" s="308"/>
      <c r="E29" s="281"/>
      <c r="F29" s="256"/>
      <c r="G29" s="256"/>
      <c r="H29" s="256"/>
      <c r="I29" s="256"/>
      <c r="J29" s="159">
        <f>SUM(D29:I29)</f>
        <v>0</v>
      </c>
      <c r="K29" s="275"/>
    </row>
    <row r="30" spans="1:11">
      <c r="A30" s="310"/>
      <c r="B30" s="312"/>
      <c r="C30" s="309" t="s">
        <v>201</v>
      </c>
      <c r="D30" s="308"/>
      <c r="E30" s="281"/>
      <c r="F30" s="256"/>
      <c r="G30" s="256"/>
      <c r="H30" s="256"/>
      <c r="I30" s="256"/>
      <c r="J30" s="159">
        <f>SUM(D30:I30)</f>
        <v>0</v>
      </c>
      <c r="K30" s="275"/>
    </row>
    <row r="31" spans="1:11">
      <c r="A31" s="310"/>
      <c r="B31" s="312"/>
      <c r="C31" s="320" t="s">
        <v>203</v>
      </c>
      <c r="D31" s="308">
        <f>SUM(D32:D37)</f>
        <v>0</v>
      </c>
      <c r="E31" s="281">
        <f>SUM(E32:E37)</f>
        <v>0</v>
      </c>
      <c r="F31" s="281">
        <f>SUM(F32:F37)</f>
        <v>0</v>
      </c>
      <c r="G31" s="281">
        <f>SUM(G32:G37)</f>
        <v>0</v>
      </c>
      <c r="H31" s="281">
        <f>SUM(H32:H37)</f>
        <v>0</v>
      </c>
      <c r="I31" s="281">
        <f>SUM(I32:I37)</f>
        <v>0</v>
      </c>
      <c r="J31" s="159">
        <f>SUM(D31:I31)</f>
        <v>0</v>
      </c>
      <c r="K31" s="275"/>
    </row>
    <row r="32" spans="1:11">
      <c r="A32" s="319"/>
      <c r="B32" s="312"/>
      <c r="C32" s="309" t="s">
        <v>201</v>
      </c>
      <c r="D32" s="308"/>
      <c r="E32" s="281"/>
      <c r="F32" s="256"/>
      <c r="G32" s="256"/>
      <c r="H32" s="256"/>
      <c r="I32" s="256"/>
      <c r="J32" s="159">
        <f>SUM(D32:I32)</f>
        <v>0</v>
      </c>
      <c r="K32" s="275"/>
    </row>
    <row r="33" spans="1:11">
      <c r="A33" s="310"/>
      <c r="B33" s="312"/>
      <c r="C33" s="309" t="s">
        <v>201</v>
      </c>
      <c r="D33" s="308"/>
      <c r="E33" s="281"/>
      <c r="F33" s="256"/>
      <c r="G33" s="256"/>
      <c r="H33" s="256"/>
      <c r="I33" s="256"/>
      <c r="J33" s="159">
        <f>SUM(D33:I33)</f>
        <v>0</v>
      </c>
      <c r="K33" s="275"/>
    </row>
    <row r="34" spans="1:11">
      <c r="A34" s="310"/>
      <c r="B34" s="312"/>
      <c r="C34" s="309" t="s">
        <v>201</v>
      </c>
      <c r="D34" s="308"/>
      <c r="E34" s="281"/>
      <c r="F34" s="256"/>
      <c r="G34" s="256"/>
      <c r="H34" s="256"/>
      <c r="I34" s="256"/>
      <c r="J34" s="159">
        <f>SUM(D34:I34)</f>
        <v>0</v>
      </c>
      <c r="K34" s="275"/>
    </row>
    <row r="35" spans="1:11">
      <c r="A35" s="310"/>
      <c r="B35" s="312"/>
      <c r="C35" s="309" t="s">
        <v>201</v>
      </c>
      <c r="D35" s="308"/>
      <c r="E35" s="281"/>
      <c r="F35" s="256"/>
      <c r="G35" s="256"/>
      <c r="H35" s="256"/>
      <c r="I35" s="256"/>
      <c r="J35" s="159">
        <f>SUM(D35:I35)</f>
        <v>0</v>
      </c>
      <c r="K35" s="275"/>
    </row>
    <row r="36" spans="1:11">
      <c r="A36" s="310"/>
      <c r="B36" s="312"/>
      <c r="C36" s="309" t="s">
        <v>201</v>
      </c>
      <c r="D36" s="308"/>
      <c r="E36" s="281"/>
      <c r="F36" s="256"/>
      <c r="G36" s="256"/>
      <c r="H36" s="256"/>
      <c r="I36" s="256"/>
      <c r="J36" s="159">
        <f>SUM(D36:I36)</f>
        <v>0</v>
      </c>
      <c r="K36" s="275"/>
    </row>
    <row r="37" spans="1:11">
      <c r="A37" s="310"/>
      <c r="B37" s="312"/>
      <c r="C37" s="309" t="s">
        <v>201</v>
      </c>
      <c r="D37" s="308"/>
      <c r="E37" s="281"/>
      <c r="F37" s="256"/>
      <c r="G37" s="256"/>
      <c r="H37" s="256"/>
      <c r="I37" s="256"/>
      <c r="J37" s="159">
        <f>SUM(D37:I37)</f>
        <v>0</v>
      </c>
      <c r="K37" s="275"/>
    </row>
    <row r="38" spans="1:11">
      <c r="A38" s="310"/>
      <c r="B38" s="312"/>
      <c r="C38" s="320" t="s">
        <v>204</v>
      </c>
      <c r="D38" s="308">
        <f>SUM(D39:D44)</f>
        <v>0</v>
      </c>
      <c r="E38" s="281">
        <f>SUM(E39:E44)</f>
        <v>0</v>
      </c>
      <c r="F38" s="281">
        <f>SUM(F39:F44)</f>
        <v>0</v>
      </c>
      <c r="G38" s="281">
        <f>SUM(G39:G44)</f>
        <v>0</v>
      </c>
      <c r="H38" s="281">
        <f>SUM(H39:H44)</f>
        <v>0</v>
      </c>
      <c r="I38" s="281">
        <f>SUM(I39:I44)</f>
        <v>0</v>
      </c>
      <c r="J38" s="159">
        <f>SUM(D38:I38)</f>
        <v>0</v>
      </c>
      <c r="K38" s="275"/>
    </row>
    <row r="39" spans="1:11">
      <c r="A39" s="319"/>
      <c r="B39" s="312"/>
      <c r="C39" s="309" t="s">
        <v>201</v>
      </c>
      <c r="D39" s="308"/>
      <c r="E39" s="281"/>
      <c r="F39" s="256"/>
      <c r="G39" s="256"/>
      <c r="H39" s="256"/>
      <c r="I39" s="256"/>
      <c r="J39" s="159">
        <f>SUM(D39:I39)</f>
        <v>0</v>
      </c>
      <c r="K39" s="275"/>
    </row>
    <row r="40" spans="1:11">
      <c r="A40" s="310"/>
      <c r="B40" s="312"/>
      <c r="C40" s="309" t="s">
        <v>201</v>
      </c>
      <c r="D40" s="308"/>
      <c r="E40" s="281"/>
      <c r="F40" s="256"/>
      <c r="G40" s="256"/>
      <c r="H40" s="256"/>
      <c r="I40" s="256"/>
      <c r="J40" s="159">
        <f>SUM(D40:I40)</f>
        <v>0</v>
      </c>
      <c r="K40" s="275"/>
    </row>
    <row r="41" spans="1:11">
      <c r="A41" s="310"/>
      <c r="B41" s="312"/>
      <c r="C41" s="309" t="s">
        <v>201</v>
      </c>
      <c r="D41" s="308"/>
      <c r="E41" s="281"/>
      <c r="F41" s="256"/>
      <c r="G41" s="256"/>
      <c r="H41" s="256"/>
      <c r="I41" s="256"/>
      <c r="J41" s="159">
        <f>SUM(D41:I41)</f>
        <v>0</v>
      </c>
      <c r="K41" s="275"/>
    </row>
    <row r="42" spans="1:11">
      <c r="A42" s="310"/>
      <c r="B42" s="312"/>
      <c r="C42" s="309" t="s">
        <v>201</v>
      </c>
      <c r="D42" s="308"/>
      <c r="E42" s="281"/>
      <c r="F42" s="256"/>
      <c r="G42" s="256"/>
      <c r="H42" s="256"/>
      <c r="I42" s="256"/>
      <c r="J42" s="159">
        <f>SUM(D42:I42)</f>
        <v>0</v>
      </c>
      <c r="K42" s="275"/>
    </row>
    <row r="43" spans="1:11">
      <c r="A43" s="310"/>
      <c r="B43" s="312"/>
      <c r="C43" s="309" t="s">
        <v>201</v>
      </c>
      <c r="D43" s="308"/>
      <c r="E43" s="281"/>
      <c r="F43" s="256"/>
      <c r="G43" s="256"/>
      <c r="H43" s="256"/>
      <c r="I43" s="256"/>
      <c r="J43" s="159">
        <f>SUM(D43:I43)</f>
        <v>0</v>
      </c>
      <c r="K43" s="275"/>
    </row>
    <row r="44" spans="1:11">
      <c r="A44" s="310"/>
      <c r="B44" s="312"/>
      <c r="C44" s="309" t="s">
        <v>201</v>
      </c>
      <c r="D44" s="308"/>
      <c r="E44" s="281"/>
      <c r="F44" s="256"/>
      <c r="G44" s="256"/>
      <c r="H44" s="256"/>
      <c r="I44" s="256"/>
      <c r="J44" s="159">
        <f>SUM(D44:I44)</f>
        <v>0</v>
      </c>
      <c r="K44" s="275"/>
    </row>
    <row r="45" spans="1:11">
      <c r="A45" s="310"/>
      <c r="B45" s="306">
        <v>2.2999999999999998</v>
      </c>
      <c r="C45" s="315" t="s">
        <v>10</v>
      </c>
      <c r="D45" s="318">
        <f>SUM(D46:D49)</f>
        <v>0</v>
      </c>
      <c r="E45" s="282">
        <f>SUM(E46:E49)</f>
        <v>0</v>
      </c>
      <c r="F45" s="282">
        <f>SUM(F46:F49)</f>
        <v>0</v>
      </c>
      <c r="G45" s="282">
        <f>SUM(G46:G49)</f>
        <v>0</v>
      </c>
      <c r="H45" s="282">
        <f>SUM(H46:H49)</f>
        <v>0</v>
      </c>
      <c r="I45" s="282">
        <f>SUM(I46:I49)</f>
        <v>0</v>
      </c>
      <c r="J45" s="159">
        <f>SUM(D45:I45)</f>
        <v>0</v>
      </c>
      <c r="K45" s="277"/>
    </row>
    <row r="46" spans="1:11" s="311" customFormat="1">
      <c r="A46" s="313"/>
      <c r="B46" s="312"/>
      <c r="C46" s="309" t="s">
        <v>201</v>
      </c>
      <c r="D46" s="308"/>
      <c r="E46" s="281"/>
      <c r="F46" s="256"/>
      <c r="G46" s="256"/>
      <c r="H46" s="256"/>
      <c r="I46" s="256"/>
      <c r="J46" s="159">
        <f>SUM(D46:I46)</f>
        <v>0</v>
      </c>
      <c r="K46" s="275"/>
    </row>
    <row r="47" spans="1:11" s="311" customFormat="1">
      <c r="A47" s="310"/>
      <c r="B47" s="306"/>
      <c r="C47" s="309" t="s">
        <v>201</v>
      </c>
      <c r="D47" s="308"/>
      <c r="E47" s="281"/>
      <c r="F47" s="256"/>
      <c r="G47" s="256"/>
      <c r="H47" s="256"/>
      <c r="I47" s="256"/>
      <c r="J47" s="159">
        <f>SUM(D47:I47)</f>
        <v>0</v>
      </c>
      <c r="K47" s="275"/>
    </row>
    <row r="48" spans="1:11" s="311" customFormat="1">
      <c r="A48" s="310"/>
      <c r="B48" s="306"/>
      <c r="C48" s="309" t="s">
        <v>201</v>
      </c>
      <c r="D48" s="308"/>
      <c r="E48" s="281"/>
      <c r="F48" s="256"/>
      <c r="G48" s="256"/>
      <c r="H48" s="256"/>
      <c r="I48" s="256"/>
      <c r="J48" s="159">
        <f>SUM(D48:I48)</f>
        <v>0</v>
      </c>
      <c r="K48" s="275"/>
    </row>
    <row r="49" spans="1:11" s="311" customFormat="1">
      <c r="A49" s="310"/>
      <c r="B49" s="306"/>
      <c r="C49" s="309" t="s">
        <v>201</v>
      </c>
      <c r="D49" s="308"/>
      <c r="E49" s="281"/>
      <c r="F49" s="256"/>
      <c r="G49" s="256"/>
      <c r="H49" s="256"/>
      <c r="I49" s="256"/>
      <c r="J49" s="159">
        <f>SUM(D49:I49)</f>
        <v>0</v>
      </c>
      <c r="K49" s="275"/>
    </row>
    <row r="50" spans="1:11" s="311" customFormat="1">
      <c r="A50" s="310"/>
      <c r="B50" s="312">
        <v>2.4</v>
      </c>
      <c r="C50" s="315" t="s">
        <v>191</v>
      </c>
      <c r="D50" s="317">
        <f>SUM(D51:D54)</f>
        <v>0</v>
      </c>
      <c r="E50" s="283">
        <f>SUM(E51:E54)</f>
        <v>0</v>
      </c>
      <c r="F50" s="283">
        <f>SUM(F51:F54)</f>
        <v>0</v>
      </c>
      <c r="G50" s="283">
        <f>SUM(G51:G54)</f>
        <v>0</v>
      </c>
      <c r="H50" s="283">
        <f>SUM(H51:H54)</f>
        <v>0</v>
      </c>
      <c r="I50" s="283">
        <f>SUM(I51:I54)</f>
        <v>0</v>
      </c>
      <c r="J50" s="159">
        <f>SUM(D50:I50)</f>
        <v>0</v>
      </c>
      <c r="K50" s="277"/>
    </row>
    <row r="51" spans="1:11" s="311" customFormat="1">
      <c r="A51" s="313"/>
      <c r="B51" s="312"/>
      <c r="C51" s="309" t="s">
        <v>201</v>
      </c>
      <c r="D51" s="308"/>
      <c r="E51" s="281"/>
      <c r="F51" s="256"/>
      <c r="G51" s="256"/>
      <c r="H51" s="256"/>
      <c r="I51" s="256"/>
      <c r="J51" s="159">
        <f>SUM(D51:I51)</f>
        <v>0</v>
      </c>
      <c r="K51" s="275"/>
    </row>
    <row r="52" spans="1:11" s="311" customFormat="1">
      <c r="A52" s="310"/>
      <c r="B52" s="306"/>
      <c r="C52" s="309" t="s">
        <v>201</v>
      </c>
      <c r="D52" s="308"/>
      <c r="E52" s="281"/>
      <c r="F52" s="256"/>
      <c r="G52" s="256"/>
      <c r="H52" s="256"/>
      <c r="I52" s="256"/>
      <c r="J52" s="159">
        <f>SUM(D52:I52)</f>
        <v>0</v>
      </c>
      <c r="K52" s="275"/>
    </row>
    <row r="53" spans="1:11" s="311" customFormat="1">
      <c r="A53" s="310"/>
      <c r="B53" s="306"/>
      <c r="C53" s="309" t="s">
        <v>201</v>
      </c>
      <c r="D53" s="308"/>
      <c r="E53" s="281"/>
      <c r="F53" s="256"/>
      <c r="G53" s="256"/>
      <c r="H53" s="256"/>
      <c r="I53" s="256"/>
      <c r="J53" s="159">
        <f>SUM(D53:I53)</f>
        <v>0</v>
      </c>
      <c r="K53" s="275"/>
    </row>
    <row r="54" spans="1:11" s="311" customFormat="1">
      <c r="A54" s="310"/>
      <c r="B54" s="306"/>
      <c r="C54" s="309" t="s">
        <v>201</v>
      </c>
      <c r="D54" s="308"/>
      <c r="E54" s="281"/>
      <c r="F54" s="256"/>
      <c r="G54" s="256"/>
      <c r="H54" s="256"/>
      <c r="I54" s="256"/>
      <c r="J54" s="159">
        <f>SUM(D54:I54)</f>
        <v>0</v>
      </c>
      <c r="K54" s="275"/>
    </row>
    <row r="55" spans="1:11" s="311" customFormat="1" ht="31.5">
      <c r="A55" s="310"/>
      <c r="B55" s="312">
        <v>2.5</v>
      </c>
      <c r="C55" s="315" t="s">
        <v>192</v>
      </c>
      <c r="D55" s="316">
        <f>SUM(D56:D59)</f>
        <v>0</v>
      </c>
      <c r="E55" s="288">
        <f>SUM(E56:E59)</f>
        <v>0</v>
      </c>
      <c r="F55" s="288">
        <f>SUM(F56:F59)</f>
        <v>0</v>
      </c>
      <c r="G55" s="288">
        <f>SUM(G56:G59)</f>
        <v>0</v>
      </c>
      <c r="H55" s="288">
        <f>SUM(H56:H59)</f>
        <v>0</v>
      </c>
      <c r="I55" s="288">
        <f>SUM(I56:I59)</f>
        <v>0</v>
      </c>
      <c r="J55" s="159">
        <f>SUM(D55:I55)</f>
        <v>0</v>
      </c>
      <c r="K55" s="275"/>
    </row>
    <row r="56" spans="1:11" ht="23.25" customHeight="1">
      <c r="A56" s="313"/>
      <c r="B56" s="312"/>
      <c r="C56" s="309" t="s">
        <v>201</v>
      </c>
      <c r="D56" s="308"/>
      <c r="E56" s="281"/>
      <c r="F56" s="256"/>
      <c r="G56" s="256"/>
      <c r="H56" s="256"/>
      <c r="I56" s="256"/>
      <c r="J56" s="159">
        <f>SUM(D56:I56)</f>
        <v>0</v>
      </c>
      <c r="K56" s="275"/>
    </row>
    <row r="57" spans="1:11" s="311" customFormat="1">
      <c r="A57" s="310"/>
      <c r="B57" s="306"/>
      <c r="C57" s="309" t="s">
        <v>201</v>
      </c>
      <c r="D57" s="308"/>
      <c r="E57" s="281"/>
      <c r="F57" s="256"/>
      <c r="G57" s="256"/>
      <c r="H57" s="256"/>
      <c r="I57" s="256"/>
      <c r="J57" s="159">
        <f>SUM(D57:I57)</f>
        <v>0</v>
      </c>
      <c r="K57" s="275"/>
    </row>
    <row r="58" spans="1:11" s="311" customFormat="1">
      <c r="A58" s="310"/>
      <c r="B58" s="306"/>
      <c r="C58" s="309" t="s">
        <v>201</v>
      </c>
      <c r="D58" s="308"/>
      <c r="E58" s="281"/>
      <c r="F58" s="256"/>
      <c r="G58" s="256"/>
      <c r="H58" s="256"/>
      <c r="I58" s="256"/>
      <c r="J58" s="159">
        <f>SUM(D58:I58)</f>
        <v>0</v>
      </c>
      <c r="K58" s="275"/>
    </row>
    <row r="59" spans="1:11" s="311" customFormat="1">
      <c r="A59" s="310"/>
      <c r="B59" s="306"/>
      <c r="C59" s="309" t="s">
        <v>201</v>
      </c>
      <c r="D59" s="308"/>
      <c r="E59" s="281"/>
      <c r="F59" s="256"/>
      <c r="G59" s="256"/>
      <c r="H59" s="256"/>
      <c r="I59" s="256"/>
      <c r="J59" s="159">
        <f>SUM(D59:I59)</f>
        <v>0</v>
      </c>
      <c r="K59" s="275"/>
    </row>
    <row r="60" spans="1:11" s="311" customFormat="1">
      <c r="A60" s="310"/>
      <c r="B60" s="312">
        <v>2.6</v>
      </c>
      <c r="C60" s="315" t="s">
        <v>193</v>
      </c>
      <c r="D60" s="314">
        <f>SUM(D61:D66)</f>
        <v>0</v>
      </c>
      <c r="E60" s="258">
        <f>SUM(E61:E66)</f>
        <v>0</v>
      </c>
      <c r="F60" s="258">
        <f>SUM(F61:F66)</f>
        <v>0</v>
      </c>
      <c r="G60" s="258">
        <f>SUM(G61:G66)</f>
        <v>0</v>
      </c>
      <c r="H60" s="258">
        <f>SUM(H61:H66)</f>
        <v>0</v>
      </c>
      <c r="I60" s="258">
        <f>SUM(I61:I66)</f>
        <v>0</v>
      </c>
      <c r="J60" s="159">
        <f>SUM(D60:I60)</f>
        <v>0</v>
      </c>
      <c r="K60" s="275"/>
    </row>
    <row r="61" spans="1:11">
      <c r="A61" s="313"/>
      <c r="B61" s="312"/>
      <c r="C61" s="309" t="s">
        <v>201</v>
      </c>
      <c r="D61" s="308"/>
      <c r="E61" s="281"/>
      <c r="F61" s="256"/>
      <c r="G61" s="256"/>
      <c r="H61" s="256"/>
      <c r="I61" s="256"/>
      <c r="J61" s="159">
        <f>SUM(D61:I61)</f>
        <v>0</v>
      </c>
      <c r="K61" s="275"/>
    </row>
    <row r="62" spans="1:11" s="311" customFormat="1">
      <c r="A62" s="310"/>
      <c r="B62" s="306"/>
      <c r="C62" s="309" t="s">
        <v>201</v>
      </c>
      <c r="D62" s="308"/>
      <c r="E62" s="281"/>
      <c r="F62" s="256"/>
      <c r="G62" s="256"/>
      <c r="H62" s="256"/>
      <c r="I62" s="256"/>
      <c r="J62" s="159">
        <f>SUM(D62:I62)</f>
        <v>0</v>
      </c>
      <c r="K62" s="275"/>
    </row>
    <row r="63" spans="1:11" s="311" customFormat="1">
      <c r="A63" s="310"/>
      <c r="B63" s="306"/>
      <c r="C63" s="309" t="s">
        <v>201</v>
      </c>
      <c r="D63" s="308"/>
      <c r="E63" s="281"/>
      <c r="F63" s="256"/>
      <c r="G63" s="256"/>
      <c r="H63" s="256"/>
      <c r="I63" s="256"/>
      <c r="J63" s="159">
        <f>SUM(D63:I63)</f>
        <v>0</v>
      </c>
      <c r="K63" s="275"/>
    </row>
    <row r="64" spans="1:11" s="311" customFormat="1">
      <c r="A64" s="310"/>
      <c r="B64" s="306"/>
      <c r="C64" s="309" t="s">
        <v>201</v>
      </c>
      <c r="D64" s="308"/>
      <c r="E64" s="281"/>
      <c r="F64" s="256"/>
      <c r="G64" s="256"/>
      <c r="H64" s="256"/>
      <c r="I64" s="256"/>
      <c r="J64" s="159">
        <f>SUM(D64:I64)</f>
        <v>0</v>
      </c>
      <c r="K64" s="275"/>
    </row>
    <row r="65" spans="1:11" s="311" customFormat="1">
      <c r="A65" s="310"/>
      <c r="B65" s="306"/>
      <c r="C65" s="309" t="s">
        <v>201</v>
      </c>
      <c r="D65" s="308"/>
      <c r="E65" s="281"/>
      <c r="F65" s="256"/>
      <c r="G65" s="256"/>
      <c r="H65" s="256"/>
      <c r="I65" s="256"/>
      <c r="J65" s="159">
        <f>SUM(D65:I65)</f>
        <v>0</v>
      </c>
      <c r="K65" s="275"/>
    </row>
    <row r="66" spans="1:11" s="311" customFormat="1">
      <c r="A66" s="310"/>
      <c r="B66" s="306"/>
      <c r="C66" s="309" t="s">
        <v>201</v>
      </c>
      <c r="D66" s="308"/>
      <c r="E66" s="281"/>
      <c r="F66" s="256"/>
      <c r="G66" s="256"/>
      <c r="H66" s="256"/>
      <c r="I66" s="256"/>
      <c r="J66" s="159">
        <f>SUM(D66:I66)</f>
        <v>0</v>
      </c>
      <c r="K66" s="275"/>
    </row>
    <row r="67" spans="1:11" s="311" customFormat="1">
      <c r="A67" s="310"/>
      <c r="B67" s="306">
        <v>2.7</v>
      </c>
      <c r="C67" s="315" t="s">
        <v>194</v>
      </c>
      <c r="D67" s="314">
        <f>SUM(D68:D73)</f>
        <v>0</v>
      </c>
      <c r="E67" s="258">
        <f>SUM(E68:E73)</f>
        <v>0</v>
      </c>
      <c r="F67" s="258">
        <f>SUM(F68:F73)</f>
        <v>0</v>
      </c>
      <c r="G67" s="258">
        <f>SUM(G68:G73)</f>
        <v>0</v>
      </c>
      <c r="H67" s="258">
        <f>SUM(H68:H73)</f>
        <v>0</v>
      </c>
      <c r="I67" s="258">
        <f>SUM(I68:I73)</f>
        <v>0</v>
      </c>
      <c r="J67" s="159">
        <f>SUM(D67:I67)</f>
        <v>0</v>
      </c>
      <c r="K67" s="275"/>
    </row>
    <row r="68" spans="1:11">
      <c r="A68" s="313"/>
      <c r="B68" s="312"/>
      <c r="C68" s="309" t="s">
        <v>201</v>
      </c>
      <c r="D68" s="308"/>
      <c r="E68" s="281"/>
      <c r="F68" s="256"/>
      <c r="G68" s="256"/>
      <c r="H68" s="256"/>
      <c r="I68" s="256"/>
      <c r="J68" s="159">
        <f>SUM(D68:I68)</f>
        <v>0</v>
      </c>
      <c r="K68" s="275"/>
    </row>
    <row r="69" spans="1:11" s="311" customFormat="1">
      <c r="A69" s="310"/>
      <c r="B69" s="306"/>
      <c r="C69" s="309" t="s">
        <v>201</v>
      </c>
      <c r="D69" s="308"/>
      <c r="E69" s="281"/>
      <c r="F69" s="256"/>
      <c r="G69" s="256"/>
      <c r="H69" s="256"/>
      <c r="I69" s="256"/>
      <c r="J69" s="159">
        <f>SUM(D69:I69)</f>
        <v>0</v>
      </c>
      <c r="K69" s="275"/>
    </row>
    <row r="70" spans="1:11" s="311" customFormat="1">
      <c r="A70" s="310"/>
      <c r="B70" s="306"/>
      <c r="C70" s="309" t="s">
        <v>201</v>
      </c>
      <c r="D70" s="308"/>
      <c r="E70" s="281"/>
      <c r="F70" s="256"/>
      <c r="G70" s="256"/>
      <c r="H70" s="256"/>
      <c r="I70" s="256"/>
      <c r="J70" s="159">
        <f>SUM(D70:I70)</f>
        <v>0</v>
      </c>
      <c r="K70" s="275"/>
    </row>
    <row r="71" spans="1:11" s="311" customFormat="1">
      <c r="A71" s="310"/>
      <c r="B71" s="306"/>
      <c r="C71" s="309" t="s">
        <v>201</v>
      </c>
      <c r="D71" s="308"/>
      <c r="E71" s="281"/>
      <c r="F71" s="256"/>
      <c r="G71" s="256"/>
      <c r="H71" s="256"/>
      <c r="I71" s="256"/>
      <c r="J71" s="159">
        <f>SUM(D71:I71)</f>
        <v>0</v>
      </c>
      <c r="K71" s="275"/>
    </row>
    <row r="72" spans="1:11" s="311" customFormat="1">
      <c r="A72" s="310"/>
      <c r="B72" s="306"/>
      <c r="C72" s="309" t="s">
        <v>201</v>
      </c>
      <c r="D72" s="308"/>
      <c r="E72" s="281"/>
      <c r="F72" s="256"/>
      <c r="G72" s="256"/>
      <c r="H72" s="256"/>
      <c r="I72" s="256"/>
      <c r="J72" s="159">
        <f>SUM(D72:I72)</f>
        <v>0</v>
      </c>
      <c r="K72" s="275"/>
    </row>
    <row r="73" spans="1:11" s="311" customFormat="1">
      <c r="A73" s="310"/>
      <c r="B73" s="306"/>
      <c r="C73" s="309" t="s">
        <v>201</v>
      </c>
      <c r="D73" s="308"/>
      <c r="E73" s="281"/>
      <c r="F73" s="256"/>
      <c r="G73" s="256"/>
      <c r="H73" s="256"/>
      <c r="I73" s="256"/>
      <c r="J73" s="159">
        <f>SUM(D73:I73)</f>
        <v>0</v>
      </c>
      <c r="K73" s="275"/>
    </row>
    <row r="74" spans="1:11" s="311" customFormat="1" ht="25.5" thickBot="1">
      <c r="A74" s="310"/>
      <c r="B74" s="306">
        <v>2.8</v>
      </c>
      <c r="C74" s="315" t="s">
        <v>195</v>
      </c>
      <c r="D74" s="314">
        <f>SUM(D75:D79)</f>
        <v>0</v>
      </c>
      <c r="E74" s="258">
        <f>SUM(E75:E79)</f>
        <v>0</v>
      </c>
      <c r="F74" s="258">
        <f>SUM(F75:F79)</f>
        <v>0</v>
      </c>
      <c r="G74" s="258">
        <f>SUM(G75:G79)</f>
        <v>0</v>
      </c>
      <c r="H74" s="258">
        <f>SUM(H75:H79)</f>
        <v>0</v>
      </c>
      <c r="I74" s="258">
        <f>SUM(I75:I79)</f>
        <v>0</v>
      </c>
      <c r="J74" s="159">
        <f>SUM(D74:I74)</f>
        <v>0</v>
      </c>
      <c r="K74" s="275"/>
    </row>
    <row r="75" spans="1:11" ht="26.25" thickTop="1" thickBot="1">
      <c r="A75" s="313"/>
      <c r="B75" s="312"/>
      <c r="C75" s="309" t="s">
        <v>205</v>
      </c>
      <c r="D75" s="265"/>
      <c r="E75" s="281"/>
      <c r="F75" s="256"/>
      <c r="G75" s="256"/>
      <c r="H75" s="256"/>
      <c r="I75" s="256"/>
      <c r="J75" s="159">
        <f>SUM(D75:I75)</f>
        <v>0</v>
      </c>
      <c r="K75" s="275"/>
    </row>
    <row r="76" spans="1:11" s="311" customFormat="1" ht="25.5" thickTop="1">
      <c r="A76" s="310"/>
      <c r="B76" s="306"/>
      <c r="C76" s="309" t="s">
        <v>201</v>
      </c>
      <c r="D76" s="308"/>
      <c r="E76" s="281"/>
      <c r="F76" s="256"/>
      <c r="G76" s="256"/>
      <c r="H76" s="256"/>
      <c r="I76" s="256"/>
      <c r="J76" s="159">
        <f>SUM(D76:I76)</f>
        <v>0</v>
      </c>
      <c r="K76" s="275"/>
    </row>
    <row r="77" spans="1:11" s="311" customFormat="1">
      <c r="A77" s="310"/>
      <c r="B77" s="306"/>
      <c r="C77" s="309" t="s">
        <v>201</v>
      </c>
      <c r="D77" s="308"/>
      <c r="E77" s="281"/>
      <c r="F77" s="256"/>
      <c r="G77" s="256"/>
      <c r="H77" s="256"/>
      <c r="I77" s="256"/>
      <c r="J77" s="159">
        <f>SUM(D77:I77)</f>
        <v>0</v>
      </c>
      <c r="K77" s="275"/>
    </row>
    <row r="78" spans="1:11" s="311" customFormat="1">
      <c r="A78" s="310"/>
      <c r="B78" s="306"/>
      <c r="C78" s="309" t="s">
        <v>201</v>
      </c>
      <c r="D78" s="308"/>
      <c r="E78" s="281"/>
      <c r="F78" s="256"/>
      <c r="G78" s="256"/>
      <c r="H78" s="256"/>
      <c r="I78" s="256"/>
      <c r="J78" s="159">
        <f>SUM(D78:I78)</f>
        <v>0</v>
      </c>
      <c r="K78" s="275"/>
    </row>
    <row r="79" spans="1:11">
      <c r="A79" s="310"/>
      <c r="C79" s="309" t="s">
        <v>201</v>
      </c>
      <c r="D79" s="308"/>
      <c r="E79" s="281"/>
      <c r="F79" s="256"/>
      <c r="G79" s="256"/>
      <c r="H79" s="256"/>
      <c r="I79" s="256"/>
      <c r="J79" s="159">
        <f>SUM(D79:I79)</f>
        <v>0</v>
      </c>
      <c r="K79" s="275"/>
    </row>
  </sheetData>
  <mergeCells count="1">
    <mergeCell ref="K8:K14"/>
  </mergeCells>
  <pageMargins left="0.28999999999999998" right="0.19" top="0.41" bottom="0.22" header="0.3" footer="0.17"/>
  <pageSetup paperSize="9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N22"/>
  <sheetViews>
    <sheetView zoomScaleNormal="100" workbookViewId="0">
      <selection activeCell="L9" sqref="L9"/>
    </sheetView>
  </sheetViews>
  <sheetFormatPr defaultRowHeight="24.75"/>
  <cols>
    <col min="1" max="1" width="34.140625" style="141" customWidth="1"/>
    <col min="2" max="2" width="25.7109375" style="141" customWidth="1"/>
    <col min="3" max="3" width="28.140625" style="141" customWidth="1"/>
    <col min="4" max="5" width="25.5703125" style="141" customWidth="1"/>
    <col min="6" max="6" width="23.140625" style="141" customWidth="1"/>
    <col min="7" max="7" width="27.28515625" style="141" customWidth="1"/>
    <col min="8" max="243" width="9.140625" style="141"/>
    <col min="244" max="244" width="2.7109375" style="141" customWidth="1"/>
    <col min="245" max="245" width="2.140625" style="141" customWidth="1"/>
    <col min="246" max="246" width="3.140625" style="141" customWidth="1"/>
    <col min="247" max="247" width="3.5703125" style="141" customWidth="1"/>
    <col min="248" max="249" width="2.7109375" style="141" customWidth="1"/>
    <col min="250" max="250" width="2.85546875" style="141" customWidth="1"/>
    <col min="251" max="251" width="3.140625" style="141" customWidth="1"/>
    <col min="252" max="252" width="6" style="141" customWidth="1"/>
    <col min="253" max="259" width="9.140625" style="141"/>
    <col min="260" max="260" width="11.28515625" style="141" customWidth="1"/>
    <col min="261" max="499" width="9.140625" style="141"/>
    <col min="500" max="500" width="2.7109375" style="141" customWidth="1"/>
    <col min="501" max="501" width="2.140625" style="141" customWidth="1"/>
    <col min="502" max="502" width="3.140625" style="141" customWidth="1"/>
    <col min="503" max="503" width="3.5703125" style="141" customWidth="1"/>
    <col min="504" max="505" width="2.7109375" style="141" customWidth="1"/>
    <col min="506" max="506" width="2.85546875" style="141" customWidth="1"/>
    <col min="507" max="507" width="3.140625" style="141" customWidth="1"/>
    <col min="508" max="508" width="6" style="141" customWidth="1"/>
    <col min="509" max="515" width="9.140625" style="141"/>
    <col min="516" max="516" width="11.28515625" style="141" customWidth="1"/>
    <col min="517" max="755" width="9.140625" style="141"/>
    <col min="756" max="756" width="2.7109375" style="141" customWidth="1"/>
    <col min="757" max="757" width="2.140625" style="141" customWidth="1"/>
    <col min="758" max="758" width="3.140625" style="141" customWidth="1"/>
    <col min="759" max="759" width="3.5703125" style="141" customWidth="1"/>
    <col min="760" max="761" width="2.7109375" style="141" customWidth="1"/>
    <col min="762" max="762" width="2.85546875" style="141" customWidth="1"/>
    <col min="763" max="763" width="3.140625" style="141" customWidth="1"/>
    <col min="764" max="764" width="6" style="141" customWidth="1"/>
    <col min="765" max="771" width="9.140625" style="141"/>
    <col min="772" max="772" width="11.28515625" style="141" customWidth="1"/>
    <col min="773" max="1011" width="9.140625" style="141"/>
    <col min="1012" max="1012" width="2.7109375" style="141" customWidth="1"/>
    <col min="1013" max="1013" width="2.140625" style="141" customWidth="1"/>
    <col min="1014" max="1014" width="3.140625" style="141" customWidth="1"/>
    <col min="1015" max="1015" width="3.5703125" style="141" customWidth="1"/>
    <col min="1016" max="1017" width="2.7109375" style="141" customWidth="1"/>
    <col min="1018" max="1018" width="2.85546875" style="141" customWidth="1"/>
    <col min="1019" max="1019" width="3.140625" style="141" customWidth="1"/>
    <col min="1020" max="1020" width="6" style="141" customWidth="1"/>
    <col min="1021" max="1027" width="9.140625" style="141"/>
    <col min="1028" max="1028" width="11.28515625" style="141" customWidth="1"/>
    <col min="1029" max="1267" width="9.140625" style="141"/>
    <col min="1268" max="1268" width="2.7109375" style="141" customWidth="1"/>
    <col min="1269" max="1269" width="2.140625" style="141" customWidth="1"/>
    <col min="1270" max="1270" width="3.140625" style="141" customWidth="1"/>
    <col min="1271" max="1271" width="3.5703125" style="141" customWidth="1"/>
    <col min="1272" max="1273" width="2.7109375" style="141" customWidth="1"/>
    <col min="1274" max="1274" width="2.85546875" style="141" customWidth="1"/>
    <col min="1275" max="1275" width="3.140625" style="141" customWidth="1"/>
    <col min="1276" max="1276" width="6" style="141" customWidth="1"/>
    <col min="1277" max="1283" width="9.140625" style="141"/>
    <col min="1284" max="1284" width="11.28515625" style="141" customWidth="1"/>
    <col min="1285" max="1523" width="9.140625" style="141"/>
    <col min="1524" max="1524" width="2.7109375" style="141" customWidth="1"/>
    <col min="1525" max="1525" width="2.140625" style="141" customWidth="1"/>
    <col min="1526" max="1526" width="3.140625" style="141" customWidth="1"/>
    <col min="1527" max="1527" width="3.5703125" style="141" customWidth="1"/>
    <col min="1528" max="1529" width="2.7109375" style="141" customWidth="1"/>
    <col min="1530" max="1530" width="2.85546875" style="141" customWidth="1"/>
    <col min="1531" max="1531" width="3.140625" style="141" customWidth="1"/>
    <col min="1532" max="1532" width="6" style="141" customWidth="1"/>
    <col min="1533" max="1539" width="9.140625" style="141"/>
    <col min="1540" max="1540" width="11.28515625" style="141" customWidth="1"/>
    <col min="1541" max="1779" width="9.140625" style="141"/>
    <col min="1780" max="1780" width="2.7109375" style="141" customWidth="1"/>
    <col min="1781" max="1781" width="2.140625" style="141" customWidth="1"/>
    <col min="1782" max="1782" width="3.140625" style="141" customWidth="1"/>
    <col min="1783" max="1783" width="3.5703125" style="141" customWidth="1"/>
    <col min="1784" max="1785" width="2.7109375" style="141" customWidth="1"/>
    <col min="1786" max="1786" width="2.85546875" style="141" customWidth="1"/>
    <col min="1787" max="1787" width="3.140625" style="141" customWidth="1"/>
    <col min="1788" max="1788" width="6" style="141" customWidth="1"/>
    <col min="1789" max="1795" width="9.140625" style="141"/>
    <col min="1796" max="1796" width="11.28515625" style="141" customWidth="1"/>
    <col min="1797" max="2035" width="9.140625" style="141"/>
    <col min="2036" max="2036" width="2.7109375" style="141" customWidth="1"/>
    <col min="2037" max="2037" width="2.140625" style="141" customWidth="1"/>
    <col min="2038" max="2038" width="3.140625" style="141" customWidth="1"/>
    <col min="2039" max="2039" width="3.5703125" style="141" customWidth="1"/>
    <col min="2040" max="2041" width="2.7109375" style="141" customWidth="1"/>
    <col min="2042" max="2042" width="2.85546875" style="141" customWidth="1"/>
    <col min="2043" max="2043" width="3.140625" style="141" customWidth="1"/>
    <col min="2044" max="2044" width="6" style="141" customWidth="1"/>
    <col min="2045" max="2051" width="9.140625" style="141"/>
    <col min="2052" max="2052" width="11.28515625" style="141" customWidth="1"/>
    <col min="2053" max="2291" width="9.140625" style="141"/>
    <col min="2292" max="2292" width="2.7109375" style="141" customWidth="1"/>
    <col min="2293" max="2293" width="2.140625" style="141" customWidth="1"/>
    <col min="2294" max="2294" width="3.140625" style="141" customWidth="1"/>
    <col min="2295" max="2295" width="3.5703125" style="141" customWidth="1"/>
    <col min="2296" max="2297" width="2.7109375" style="141" customWidth="1"/>
    <col min="2298" max="2298" width="2.85546875" style="141" customWidth="1"/>
    <col min="2299" max="2299" width="3.140625" style="141" customWidth="1"/>
    <col min="2300" max="2300" width="6" style="141" customWidth="1"/>
    <col min="2301" max="2307" width="9.140625" style="141"/>
    <col min="2308" max="2308" width="11.28515625" style="141" customWidth="1"/>
    <col min="2309" max="2547" width="9.140625" style="141"/>
    <col min="2548" max="2548" width="2.7109375" style="141" customWidth="1"/>
    <col min="2549" max="2549" width="2.140625" style="141" customWidth="1"/>
    <col min="2550" max="2550" width="3.140625" style="141" customWidth="1"/>
    <col min="2551" max="2551" width="3.5703125" style="141" customWidth="1"/>
    <col min="2552" max="2553" width="2.7109375" style="141" customWidth="1"/>
    <col min="2554" max="2554" width="2.85546875" style="141" customWidth="1"/>
    <col min="2555" max="2555" width="3.140625" style="141" customWidth="1"/>
    <col min="2556" max="2556" width="6" style="141" customWidth="1"/>
    <col min="2557" max="2563" width="9.140625" style="141"/>
    <col min="2564" max="2564" width="11.28515625" style="141" customWidth="1"/>
    <col min="2565" max="2803" width="9.140625" style="141"/>
    <col min="2804" max="2804" width="2.7109375" style="141" customWidth="1"/>
    <col min="2805" max="2805" width="2.140625" style="141" customWidth="1"/>
    <col min="2806" max="2806" width="3.140625" style="141" customWidth="1"/>
    <col min="2807" max="2807" width="3.5703125" style="141" customWidth="1"/>
    <col min="2808" max="2809" width="2.7109375" style="141" customWidth="1"/>
    <col min="2810" max="2810" width="2.85546875" style="141" customWidth="1"/>
    <col min="2811" max="2811" width="3.140625" style="141" customWidth="1"/>
    <col min="2812" max="2812" width="6" style="141" customWidth="1"/>
    <col min="2813" max="2819" width="9.140625" style="141"/>
    <col min="2820" max="2820" width="11.28515625" style="141" customWidth="1"/>
    <col min="2821" max="3059" width="9.140625" style="141"/>
    <col min="3060" max="3060" width="2.7109375" style="141" customWidth="1"/>
    <col min="3061" max="3061" width="2.140625" style="141" customWidth="1"/>
    <col min="3062" max="3062" width="3.140625" style="141" customWidth="1"/>
    <col min="3063" max="3063" width="3.5703125" style="141" customWidth="1"/>
    <col min="3064" max="3065" width="2.7109375" style="141" customWidth="1"/>
    <col min="3066" max="3066" width="2.85546875" style="141" customWidth="1"/>
    <col min="3067" max="3067" width="3.140625" style="141" customWidth="1"/>
    <col min="3068" max="3068" width="6" style="141" customWidth="1"/>
    <col min="3069" max="3075" width="9.140625" style="141"/>
    <col min="3076" max="3076" width="11.28515625" style="141" customWidth="1"/>
    <col min="3077" max="3315" width="9.140625" style="141"/>
    <col min="3316" max="3316" width="2.7109375" style="141" customWidth="1"/>
    <col min="3317" max="3317" width="2.140625" style="141" customWidth="1"/>
    <col min="3318" max="3318" width="3.140625" style="141" customWidth="1"/>
    <col min="3319" max="3319" width="3.5703125" style="141" customWidth="1"/>
    <col min="3320" max="3321" width="2.7109375" style="141" customWidth="1"/>
    <col min="3322" max="3322" width="2.85546875" style="141" customWidth="1"/>
    <col min="3323" max="3323" width="3.140625" style="141" customWidth="1"/>
    <col min="3324" max="3324" width="6" style="141" customWidth="1"/>
    <col min="3325" max="3331" width="9.140625" style="141"/>
    <col min="3332" max="3332" width="11.28515625" style="141" customWidth="1"/>
    <col min="3333" max="3571" width="9.140625" style="141"/>
    <col min="3572" max="3572" width="2.7109375" style="141" customWidth="1"/>
    <col min="3573" max="3573" width="2.140625" style="141" customWidth="1"/>
    <col min="3574" max="3574" width="3.140625" style="141" customWidth="1"/>
    <col min="3575" max="3575" width="3.5703125" style="141" customWidth="1"/>
    <col min="3576" max="3577" width="2.7109375" style="141" customWidth="1"/>
    <col min="3578" max="3578" width="2.85546875" style="141" customWidth="1"/>
    <col min="3579" max="3579" width="3.140625" style="141" customWidth="1"/>
    <col min="3580" max="3580" width="6" style="141" customWidth="1"/>
    <col min="3581" max="3587" width="9.140625" style="141"/>
    <col min="3588" max="3588" width="11.28515625" style="141" customWidth="1"/>
    <col min="3589" max="3827" width="9.140625" style="141"/>
    <col min="3828" max="3828" width="2.7109375" style="141" customWidth="1"/>
    <col min="3829" max="3829" width="2.140625" style="141" customWidth="1"/>
    <col min="3830" max="3830" width="3.140625" style="141" customWidth="1"/>
    <col min="3831" max="3831" width="3.5703125" style="141" customWidth="1"/>
    <col min="3832" max="3833" width="2.7109375" style="141" customWidth="1"/>
    <col min="3834" max="3834" width="2.85546875" style="141" customWidth="1"/>
    <col min="3835" max="3835" width="3.140625" style="141" customWidth="1"/>
    <col min="3836" max="3836" width="6" style="141" customWidth="1"/>
    <col min="3837" max="3843" width="9.140625" style="141"/>
    <col min="3844" max="3844" width="11.28515625" style="141" customWidth="1"/>
    <col min="3845" max="4083" width="9.140625" style="141"/>
    <col min="4084" max="4084" width="2.7109375" style="141" customWidth="1"/>
    <col min="4085" max="4085" width="2.140625" style="141" customWidth="1"/>
    <col min="4086" max="4086" width="3.140625" style="141" customWidth="1"/>
    <col min="4087" max="4087" width="3.5703125" style="141" customWidth="1"/>
    <col min="4088" max="4089" width="2.7109375" style="141" customWidth="1"/>
    <col min="4090" max="4090" width="2.85546875" style="141" customWidth="1"/>
    <col min="4091" max="4091" width="3.140625" style="141" customWidth="1"/>
    <col min="4092" max="4092" width="6" style="141" customWidth="1"/>
    <col min="4093" max="4099" width="9.140625" style="141"/>
    <col min="4100" max="4100" width="11.28515625" style="141" customWidth="1"/>
    <col min="4101" max="4339" width="9.140625" style="141"/>
    <col min="4340" max="4340" width="2.7109375" style="141" customWidth="1"/>
    <col min="4341" max="4341" width="2.140625" style="141" customWidth="1"/>
    <col min="4342" max="4342" width="3.140625" style="141" customWidth="1"/>
    <col min="4343" max="4343" width="3.5703125" style="141" customWidth="1"/>
    <col min="4344" max="4345" width="2.7109375" style="141" customWidth="1"/>
    <col min="4346" max="4346" width="2.85546875" style="141" customWidth="1"/>
    <col min="4347" max="4347" width="3.140625" style="141" customWidth="1"/>
    <col min="4348" max="4348" width="6" style="141" customWidth="1"/>
    <col min="4349" max="4355" width="9.140625" style="141"/>
    <col min="4356" max="4356" width="11.28515625" style="141" customWidth="1"/>
    <col min="4357" max="4595" width="9.140625" style="141"/>
    <col min="4596" max="4596" width="2.7109375" style="141" customWidth="1"/>
    <col min="4597" max="4597" width="2.140625" style="141" customWidth="1"/>
    <col min="4598" max="4598" width="3.140625" style="141" customWidth="1"/>
    <col min="4599" max="4599" width="3.5703125" style="141" customWidth="1"/>
    <col min="4600" max="4601" width="2.7109375" style="141" customWidth="1"/>
    <col min="4602" max="4602" width="2.85546875" style="141" customWidth="1"/>
    <col min="4603" max="4603" width="3.140625" style="141" customWidth="1"/>
    <col min="4604" max="4604" width="6" style="141" customWidth="1"/>
    <col min="4605" max="4611" width="9.140625" style="141"/>
    <col min="4612" max="4612" width="11.28515625" style="141" customWidth="1"/>
    <col min="4613" max="4851" width="9.140625" style="141"/>
    <col min="4852" max="4852" width="2.7109375" style="141" customWidth="1"/>
    <col min="4853" max="4853" width="2.140625" style="141" customWidth="1"/>
    <col min="4854" max="4854" width="3.140625" style="141" customWidth="1"/>
    <col min="4855" max="4855" width="3.5703125" style="141" customWidth="1"/>
    <col min="4856" max="4857" width="2.7109375" style="141" customWidth="1"/>
    <col min="4858" max="4858" width="2.85546875" style="141" customWidth="1"/>
    <col min="4859" max="4859" width="3.140625" style="141" customWidth="1"/>
    <col min="4860" max="4860" width="6" style="141" customWidth="1"/>
    <col min="4861" max="4867" width="9.140625" style="141"/>
    <col min="4868" max="4868" width="11.28515625" style="141" customWidth="1"/>
    <col min="4869" max="5107" width="9.140625" style="141"/>
    <col min="5108" max="5108" width="2.7109375" style="141" customWidth="1"/>
    <col min="5109" max="5109" width="2.140625" style="141" customWidth="1"/>
    <col min="5110" max="5110" width="3.140625" style="141" customWidth="1"/>
    <col min="5111" max="5111" width="3.5703125" style="141" customWidth="1"/>
    <col min="5112" max="5113" width="2.7109375" style="141" customWidth="1"/>
    <col min="5114" max="5114" width="2.85546875" style="141" customWidth="1"/>
    <col min="5115" max="5115" width="3.140625" style="141" customWidth="1"/>
    <col min="5116" max="5116" width="6" style="141" customWidth="1"/>
    <col min="5117" max="5123" width="9.140625" style="141"/>
    <col min="5124" max="5124" width="11.28515625" style="141" customWidth="1"/>
    <col min="5125" max="5363" width="9.140625" style="141"/>
    <col min="5364" max="5364" width="2.7109375" style="141" customWidth="1"/>
    <col min="5365" max="5365" width="2.140625" style="141" customWidth="1"/>
    <col min="5366" max="5366" width="3.140625" style="141" customWidth="1"/>
    <col min="5367" max="5367" width="3.5703125" style="141" customWidth="1"/>
    <col min="5368" max="5369" width="2.7109375" style="141" customWidth="1"/>
    <col min="5370" max="5370" width="2.85546875" style="141" customWidth="1"/>
    <col min="5371" max="5371" width="3.140625" style="141" customWidth="1"/>
    <col min="5372" max="5372" width="6" style="141" customWidth="1"/>
    <col min="5373" max="5379" width="9.140625" style="141"/>
    <col min="5380" max="5380" width="11.28515625" style="141" customWidth="1"/>
    <col min="5381" max="5619" width="9.140625" style="141"/>
    <col min="5620" max="5620" width="2.7109375" style="141" customWidth="1"/>
    <col min="5621" max="5621" width="2.140625" style="141" customWidth="1"/>
    <col min="5622" max="5622" width="3.140625" style="141" customWidth="1"/>
    <col min="5623" max="5623" width="3.5703125" style="141" customWidth="1"/>
    <col min="5624" max="5625" width="2.7109375" style="141" customWidth="1"/>
    <col min="5626" max="5626" width="2.85546875" style="141" customWidth="1"/>
    <col min="5627" max="5627" width="3.140625" style="141" customWidth="1"/>
    <col min="5628" max="5628" width="6" style="141" customWidth="1"/>
    <col min="5629" max="5635" width="9.140625" style="141"/>
    <col min="5636" max="5636" width="11.28515625" style="141" customWidth="1"/>
    <col min="5637" max="5875" width="9.140625" style="141"/>
    <col min="5876" max="5876" width="2.7109375" style="141" customWidth="1"/>
    <col min="5877" max="5877" width="2.140625" style="141" customWidth="1"/>
    <col min="5878" max="5878" width="3.140625" style="141" customWidth="1"/>
    <col min="5879" max="5879" width="3.5703125" style="141" customWidth="1"/>
    <col min="5880" max="5881" width="2.7109375" style="141" customWidth="1"/>
    <col min="5882" max="5882" width="2.85546875" style="141" customWidth="1"/>
    <col min="5883" max="5883" width="3.140625" style="141" customWidth="1"/>
    <col min="5884" max="5884" width="6" style="141" customWidth="1"/>
    <col min="5885" max="5891" width="9.140625" style="141"/>
    <col min="5892" max="5892" width="11.28515625" style="141" customWidth="1"/>
    <col min="5893" max="6131" width="9.140625" style="141"/>
    <col min="6132" max="6132" width="2.7109375" style="141" customWidth="1"/>
    <col min="6133" max="6133" width="2.140625" style="141" customWidth="1"/>
    <col min="6134" max="6134" width="3.140625" style="141" customWidth="1"/>
    <col min="6135" max="6135" width="3.5703125" style="141" customWidth="1"/>
    <col min="6136" max="6137" width="2.7109375" style="141" customWidth="1"/>
    <col min="6138" max="6138" width="2.85546875" style="141" customWidth="1"/>
    <col min="6139" max="6139" width="3.140625" style="141" customWidth="1"/>
    <col min="6140" max="6140" width="6" style="141" customWidth="1"/>
    <col min="6141" max="6147" width="9.140625" style="141"/>
    <col min="6148" max="6148" width="11.28515625" style="141" customWidth="1"/>
    <col min="6149" max="6387" width="9.140625" style="141"/>
    <col min="6388" max="6388" width="2.7109375" style="141" customWidth="1"/>
    <col min="6389" max="6389" width="2.140625" style="141" customWidth="1"/>
    <col min="6390" max="6390" width="3.140625" style="141" customWidth="1"/>
    <col min="6391" max="6391" width="3.5703125" style="141" customWidth="1"/>
    <col min="6392" max="6393" width="2.7109375" style="141" customWidth="1"/>
    <col min="6394" max="6394" width="2.85546875" style="141" customWidth="1"/>
    <col min="6395" max="6395" width="3.140625" style="141" customWidth="1"/>
    <col min="6396" max="6396" width="6" style="141" customWidth="1"/>
    <col min="6397" max="6403" width="9.140625" style="141"/>
    <col min="6404" max="6404" width="11.28515625" style="141" customWidth="1"/>
    <col min="6405" max="6643" width="9.140625" style="141"/>
    <col min="6644" max="6644" width="2.7109375" style="141" customWidth="1"/>
    <col min="6645" max="6645" width="2.140625" style="141" customWidth="1"/>
    <col min="6646" max="6646" width="3.140625" style="141" customWidth="1"/>
    <col min="6647" max="6647" width="3.5703125" style="141" customWidth="1"/>
    <col min="6648" max="6649" width="2.7109375" style="141" customWidth="1"/>
    <col min="6650" max="6650" width="2.85546875" style="141" customWidth="1"/>
    <col min="6651" max="6651" width="3.140625" style="141" customWidth="1"/>
    <col min="6652" max="6652" width="6" style="141" customWidth="1"/>
    <col min="6653" max="6659" width="9.140625" style="141"/>
    <col min="6660" max="6660" width="11.28515625" style="141" customWidth="1"/>
    <col min="6661" max="6899" width="9.140625" style="141"/>
    <col min="6900" max="6900" width="2.7109375" style="141" customWidth="1"/>
    <col min="6901" max="6901" width="2.140625" style="141" customWidth="1"/>
    <col min="6902" max="6902" width="3.140625" style="141" customWidth="1"/>
    <col min="6903" max="6903" width="3.5703125" style="141" customWidth="1"/>
    <col min="6904" max="6905" width="2.7109375" style="141" customWidth="1"/>
    <col min="6906" max="6906" width="2.85546875" style="141" customWidth="1"/>
    <col min="6907" max="6907" width="3.140625" style="141" customWidth="1"/>
    <col min="6908" max="6908" width="6" style="141" customWidth="1"/>
    <col min="6909" max="6915" width="9.140625" style="141"/>
    <col min="6916" max="6916" width="11.28515625" style="141" customWidth="1"/>
    <col min="6917" max="7155" width="9.140625" style="141"/>
    <col min="7156" max="7156" width="2.7109375" style="141" customWidth="1"/>
    <col min="7157" max="7157" width="2.140625" style="141" customWidth="1"/>
    <col min="7158" max="7158" width="3.140625" style="141" customWidth="1"/>
    <col min="7159" max="7159" width="3.5703125" style="141" customWidth="1"/>
    <col min="7160" max="7161" width="2.7109375" style="141" customWidth="1"/>
    <col min="7162" max="7162" width="2.85546875" style="141" customWidth="1"/>
    <col min="7163" max="7163" width="3.140625" style="141" customWidth="1"/>
    <col min="7164" max="7164" width="6" style="141" customWidth="1"/>
    <col min="7165" max="7171" width="9.140625" style="141"/>
    <col min="7172" max="7172" width="11.28515625" style="141" customWidth="1"/>
    <col min="7173" max="7411" width="9.140625" style="141"/>
    <col min="7412" max="7412" width="2.7109375" style="141" customWidth="1"/>
    <col min="7413" max="7413" width="2.140625" style="141" customWidth="1"/>
    <col min="7414" max="7414" width="3.140625" style="141" customWidth="1"/>
    <col min="7415" max="7415" width="3.5703125" style="141" customWidth="1"/>
    <col min="7416" max="7417" width="2.7109375" style="141" customWidth="1"/>
    <col min="7418" max="7418" width="2.85546875" style="141" customWidth="1"/>
    <col min="7419" max="7419" width="3.140625" style="141" customWidth="1"/>
    <col min="7420" max="7420" width="6" style="141" customWidth="1"/>
    <col min="7421" max="7427" width="9.140625" style="141"/>
    <col min="7428" max="7428" width="11.28515625" style="141" customWidth="1"/>
    <col min="7429" max="7667" width="9.140625" style="141"/>
    <col min="7668" max="7668" width="2.7109375" style="141" customWidth="1"/>
    <col min="7669" max="7669" width="2.140625" style="141" customWidth="1"/>
    <col min="7670" max="7670" width="3.140625" style="141" customWidth="1"/>
    <col min="7671" max="7671" width="3.5703125" style="141" customWidth="1"/>
    <col min="7672" max="7673" width="2.7109375" style="141" customWidth="1"/>
    <col min="7674" max="7674" width="2.85546875" style="141" customWidth="1"/>
    <col min="7675" max="7675" width="3.140625" style="141" customWidth="1"/>
    <col min="7676" max="7676" width="6" style="141" customWidth="1"/>
    <col min="7677" max="7683" width="9.140625" style="141"/>
    <col min="7684" max="7684" width="11.28515625" style="141" customWidth="1"/>
    <col min="7685" max="7923" width="9.140625" style="141"/>
    <col min="7924" max="7924" width="2.7109375" style="141" customWidth="1"/>
    <col min="7925" max="7925" width="2.140625" style="141" customWidth="1"/>
    <col min="7926" max="7926" width="3.140625" style="141" customWidth="1"/>
    <col min="7927" max="7927" width="3.5703125" style="141" customWidth="1"/>
    <col min="7928" max="7929" width="2.7109375" style="141" customWidth="1"/>
    <col min="7930" max="7930" width="2.85546875" style="141" customWidth="1"/>
    <col min="7931" max="7931" width="3.140625" style="141" customWidth="1"/>
    <col min="7932" max="7932" width="6" style="141" customWidth="1"/>
    <col min="7933" max="7939" width="9.140625" style="141"/>
    <col min="7940" max="7940" width="11.28515625" style="141" customWidth="1"/>
    <col min="7941" max="8179" width="9.140625" style="141"/>
    <col min="8180" max="8180" width="2.7109375" style="141" customWidth="1"/>
    <col min="8181" max="8181" width="2.140625" style="141" customWidth="1"/>
    <col min="8182" max="8182" width="3.140625" style="141" customWidth="1"/>
    <col min="8183" max="8183" width="3.5703125" style="141" customWidth="1"/>
    <col min="8184" max="8185" width="2.7109375" style="141" customWidth="1"/>
    <col min="8186" max="8186" width="2.85546875" style="141" customWidth="1"/>
    <col min="8187" max="8187" width="3.140625" style="141" customWidth="1"/>
    <col min="8188" max="8188" width="6" style="141" customWidth="1"/>
    <col min="8189" max="8195" width="9.140625" style="141"/>
    <col min="8196" max="8196" width="11.28515625" style="141" customWidth="1"/>
    <col min="8197" max="8435" width="9.140625" style="141"/>
    <col min="8436" max="8436" width="2.7109375" style="141" customWidth="1"/>
    <col min="8437" max="8437" width="2.140625" style="141" customWidth="1"/>
    <col min="8438" max="8438" width="3.140625" style="141" customWidth="1"/>
    <col min="8439" max="8439" width="3.5703125" style="141" customWidth="1"/>
    <col min="8440" max="8441" width="2.7109375" style="141" customWidth="1"/>
    <col min="8442" max="8442" width="2.85546875" style="141" customWidth="1"/>
    <col min="8443" max="8443" width="3.140625" style="141" customWidth="1"/>
    <col min="8444" max="8444" width="6" style="141" customWidth="1"/>
    <col min="8445" max="8451" width="9.140625" style="141"/>
    <col min="8452" max="8452" width="11.28515625" style="141" customWidth="1"/>
    <col min="8453" max="8691" width="9.140625" style="141"/>
    <col min="8692" max="8692" width="2.7109375" style="141" customWidth="1"/>
    <col min="8693" max="8693" width="2.140625" style="141" customWidth="1"/>
    <col min="8694" max="8694" width="3.140625" style="141" customWidth="1"/>
    <col min="8695" max="8695" width="3.5703125" style="141" customWidth="1"/>
    <col min="8696" max="8697" width="2.7109375" style="141" customWidth="1"/>
    <col min="8698" max="8698" width="2.85546875" style="141" customWidth="1"/>
    <col min="8699" max="8699" width="3.140625" style="141" customWidth="1"/>
    <col min="8700" max="8700" width="6" style="141" customWidth="1"/>
    <col min="8701" max="8707" width="9.140625" style="141"/>
    <col min="8708" max="8708" width="11.28515625" style="141" customWidth="1"/>
    <col min="8709" max="8947" width="9.140625" style="141"/>
    <col min="8948" max="8948" width="2.7109375" style="141" customWidth="1"/>
    <col min="8949" max="8949" width="2.140625" style="141" customWidth="1"/>
    <col min="8950" max="8950" width="3.140625" style="141" customWidth="1"/>
    <col min="8951" max="8951" width="3.5703125" style="141" customWidth="1"/>
    <col min="8952" max="8953" width="2.7109375" style="141" customWidth="1"/>
    <col min="8954" max="8954" width="2.85546875" style="141" customWidth="1"/>
    <col min="8955" max="8955" width="3.140625" style="141" customWidth="1"/>
    <col min="8956" max="8956" width="6" style="141" customWidth="1"/>
    <col min="8957" max="8963" width="9.140625" style="141"/>
    <col min="8964" max="8964" width="11.28515625" style="141" customWidth="1"/>
    <col min="8965" max="9203" width="9.140625" style="141"/>
    <col min="9204" max="9204" width="2.7109375" style="141" customWidth="1"/>
    <col min="9205" max="9205" width="2.140625" style="141" customWidth="1"/>
    <col min="9206" max="9206" width="3.140625" style="141" customWidth="1"/>
    <col min="9207" max="9207" width="3.5703125" style="141" customWidth="1"/>
    <col min="9208" max="9209" width="2.7109375" style="141" customWidth="1"/>
    <col min="9210" max="9210" width="2.85546875" style="141" customWidth="1"/>
    <col min="9211" max="9211" width="3.140625" style="141" customWidth="1"/>
    <col min="9212" max="9212" width="6" style="141" customWidth="1"/>
    <col min="9213" max="9219" width="9.140625" style="141"/>
    <col min="9220" max="9220" width="11.28515625" style="141" customWidth="1"/>
    <col min="9221" max="9459" width="9.140625" style="141"/>
    <col min="9460" max="9460" width="2.7109375" style="141" customWidth="1"/>
    <col min="9461" max="9461" width="2.140625" style="141" customWidth="1"/>
    <col min="9462" max="9462" width="3.140625" style="141" customWidth="1"/>
    <col min="9463" max="9463" width="3.5703125" style="141" customWidth="1"/>
    <col min="9464" max="9465" width="2.7109375" style="141" customWidth="1"/>
    <col min="9466" max="9466" width="2.85546875" style="141" customWidth="1"/>
    <col min="9467" max="9467" width="3.140625" style="141" customWidth="1"/>
    <col min="9468" max="9468" width="6" style="141" customWidth="1"/>
    <col min="9469" max="9475" width="9.140625" style="141"/>
    <col min="9476" max="9476" width="11.28515625" style="141" customWidth="1"/>
    <col min="9477" max="9715" width="9.140625" style="141"/>
    <col min="9716" max="9716" width="2.7109375" style="141" customWidth="1"/>
    <col min="9717" max="9717" width="2.140625" style="141" customWidth="1"/>
    <col min="9718" max="9718" width="3.140625" style="141" customWidth="1"/>
    <col min="9719" max="9719" width="3.5703125" style="141" customWidth="1"/>
    <col min="9720" max="9721" width="2.7109375" style="141" customWidth="1"/>
    <col min="9722" max="9722" width="2.85546875" style="141" customWidth="1"/>
    <col min="9723" max="9723" width="3.140625" style="141" customWidth="1"/>
    <col min="9724" max="9724" width="6" style="141" customWidth="1"/>
    <col min="9725" max="9731" width="9.140625" style="141"/>
    <col min="9732" max="9732" width="11.28515625" style="141" customWidth="1"/>
    <col min="9733" max="9971" width="9.140625" style="141"/>
    <col min="9972" max="9972" width="2.7109375" style="141" customWidth="1"/>
    <col min="9973" max="9973" width="2.140625" style="141" customWidth="1"/>
    <col min="9974" max="9974" width="3.140625" style="141" customWidth="1"/>
    <col min="9975" max="9975" width="3.5703125" style="141" customWidth="1"/>
    <col min="9976" max="9977" width="2.7109375" style="141" customWidth="1"/>
    <col min="9978" max="9978" width="2.85546875" style="141" customWidth="1"/>
    <col min="9979" max="9979" width="3.140625" style="141" customWidth="1"/>
    <col min="9980" max="9980" width="6" style="141" customWidth="1"/>
    <col min="9981" max="9987" width="9.140625" style="141"/>
    <col min="9988" max="9988" width="11.28515625" style="141" customWidth="1"/>
    <col min="9989" max="10227" width="9.140625" style="141"/>
    <col min="10228" max="10228" width="2.7109375" style="141" customWidth="1"/>
    <col min="10229" max="10229" width="2.140625" style="141" customWidth="1"/>
    <col min="10230" max="10230" width="3.140625" style="141" customWidth="1"/>
    <col min="10231" max="10231" width="3.5703125" style="141" customWidth="1"/>
    <col min="10232" max="10233" width="2.7109375" style="141" customWidth="1"/>
    <col min="10234" max="10234" width="2.85546875" style="141" customWidth="1"/>
    <col min="10235" max="10235" width="3.140625" style="141" customWidth="1"/>
    <col min="10236" max="10236" width="6" style="141" customWidth="1"/>
    <col min="10237" max="10243" width="9.140625" style="141"/>
    <col min="10244" max="10244" width="11.28515625" style="141" customWidth="1"/>
    <col min="10245" max="10483" width="9.140625" style="141"/>
    <col min="10484" max="10484" width="2.7109375" style="141" customWidth="1"/>
    <col min="10485" max="10485" width="2.140625" style="141" customWidth="1"/>
    <col min="10486" max="10486" width="3.140625" style="141" customWidth="1"/>
    <col min="10487" max="10487" width="3.5703125" style="141" customWidth="1"/>
    <col min="10488" max="10489" width="2.7109375" style="141" customWidth="1"/>
    <col min="10490" max="10490" width="2.85546875" style="141" customWidth="1"/>
    <col min="10491" max="10491" width="3.140625" style="141" customWidth="1"/>
    <col min="10492" max="10492" width="6" style="141" customWidth="1"/>
    <col min="10493" max="10499" width="9.140625" style="141"/>
    <col min="10500" max="10500" width="11.28515625" style="141" customWidth="1"/>
    <col min="10501" max="10739" width="9.140625" style="141"/>
    <col min="10740" max="10740" width="2.7109375" style="141" customWidth="1"/>
    <col min="10741" max="10741" width="2.140625" style="141" customWidth="1"/>
    <col min="10742" max="10742" width="3.140625" style="141" customWidth="1"/>
    <col min="10743" max="10743" width="3.5703125" style="141" customWidth="1"/>
    <col min="10744" max="10745" width="2.7109375" style="141" customWidth="1"/>
    <col min="10746" max="10746" width="2.85546875" style="141" customWidth="1"/>
    <col min="10747" max="10747" width="3.140625" style="141" customWidth="1"/>
    <col min="10748" max="10748" width="6" style="141" customWidth="1"/>
    <col min="10749" max="10755" width="9.140625" style="141"/>
    <col min="10756" max="10756" width="11.28515625" style="141" customWidth="1"/>
    <col min="10757" max="10995" width="9.140625" style="141"/>
    <col min="10996" max="10996" width="2.7109375" style="141" customWidth="1"/>
    <col min="10997" max="10997" width="2.140625" style="141" customWidth="1"/>
    <col min="10998" max="10998" width="3.140625" style="141" customWidth="1"/>
    <col min="10999" max="10999" width="3.5703125" style="141" customWidth="1"/>
    <col min="11000" max="11001" width="2.7109375" style="141" customWidth="1"/>
    <col min="11002" max="11002" width="2.85546875" style="141" customWidth="1"/>
    <col min="11003" max="11003" width="3.140625" style="141" customWidth="1"/>
    <col min="11004" max="11004" width="6" style="141" customWidth="1"/>
    <col min="11005" max="11011" width="9.140625" style="141"/>
    <col min="11012" max="11012" width="11.28515625" style="141" customWidth="1"/>
    <col min="11013" max="11251" width="9.140625" style="141"/>
    <col min="11252" max="11252" width="2.7109375" style="141" customWidth="1"/>
    <col min="11253" max="11253" width="2.140625" style="141" customWidth="1"/>
    <col min="11254" max="11254" width="3.140625" style="141" customWidth="1"/>
    <col min="11255" max="11255" width="3.5703125" style="141" customWidth="1"/>
    <col min="11256" max="11257" width="2.7109375" style="141" customWidth="1"/>
    <col min="11258" max="11258" width="2.85546875" style="141" customWidth="1"/>
    <col min="11259" max="11259" width="3.140625" style="141" customWidth="1"/>
    <col min="11260" max="11260" width="6" style="141" customWidth="1"/>
    <col min="11261" max="11267" width="9.140625" style="141"/>
    <col min="11268" max="11268" width="11.28515625" style="141" customWidth="1"/>
    <col min="11269" max="11507" width="9.140625" style="141"/>
    <col min="11508" max="11508" width="2.7109375" style="141" customWidth="1"/>
    <col min="11509" max="11509" width="2.140625" style="141" customWidth="1"/>
    <col min="11510" max="11510" width="3.140625" style="141" customWidth="1"/>
    <col min="11511" max="11511" width="3.5703125" style="141" customWidth="1"/>
    <col min="11512" max="11513" width="2.7109375" style="141" customWidth="1"/>
    <col min="11514" max="11514" width="2.85546875" style="141" customWidth="1"/>
    <col min="11515" max="11515" width="3.140625" style="141" customWidth="1"/>
    <col min="11516" max="11516" width="6" style="141" customWidth="1"/>
    <col min="11517" max="11523" width="9.140625" style="141"/>
    <col min="11524" max="11524" width="11.28515625" style="141" customWidth="1"/>
    <col min="11525" max="11763" width="9.140625" style="141"/>
    <col min="11764" max="11764" width="2.7109375" style="141" customWidth="1"/>
    <col min="11765" max="11765" width="2.140625" style="141" customWidth="1"/>
    <col min="11766" max="11766" width="3.140625" style="141" customWidth="1"/>
    <col min="11767" max="11767" width="3.5703125" style="141" customWidth="1"/>
    <col min="11768" max="11769" width="2.7109375" style="141" customWidth="1"/>
    <col min="11770" max="11770" width="2.85546875" style="141" customWidth="1"/>
    <col min="11771" max="11771" width="3.140625" style="141" customWidth="1"/>
    <col min="11772" max="11772" width="6" style="141" customWidth="1"/>
    <col min="11773" max="11779" width="9.140625" style="141"/>
    <col min="11780" max="11780" width="11.28515625" style="141" customWidth="1"/>
    <col min="11781" max="12019" width="9.140625" style="141"/>
    <col min="12020" max="12020" width="2.7109375" style="141" customWidth="1"/>
    <col min="12021" max="12021" width="2.140625" style="141" customWidth="1"/>
    <col min="12022" max="12022" width="3.140625" style="141" customWidth="1"/>
    <col min="12023" max="12023" width="3.5703125" style="141" customWidth="1"/>
    <col min="12024" max="12025" width="2.7109375" style="141" customWidth="1"/>
    <col min="12026" max="12026" width="2.85546875" style="141" customWidth="1"/>
    <col min="12027" max="12027" width="3.140625" style="141" customWidth="1"/>
    <col min="12028" max="12028" width="6" style="141" customWidth="1"/>
    <col min="12029" max="12035" width="9.140625" style="141"/>
    <col min="12036" max="12036" width="11.28515625" style="141" customWidth="1"/>
    <col min="12037" max="12275" width="9.140625" style="141"/>
    <col min="12276" max="12276" width="2.7109375" style="141" customWidth="1"/>
    <col min="12277" max="12277" width="2.140625" style="141" customWidth="1"/>
    <col min="12278" max="12278" width="3.140625" style="141" customWidth="1"/>
    <col min="12279" max="12279" width="3.5703125" style="141" customWidth="1"/>
    <col min="12280" max="12281" width="2.7109375" style="141" customWidth="1"/>
    <col min="12282" max="12282" width="2.85546875" style="141" customWidth="1"/>
    <col min="12283" max="12283" width="3.140625" style="141" customWidth="1"/>
    <col min="12284" max="12284" width="6" style="141" customWidth="1"/>
    <col min="12285" max="12291" width="9.140625" style="141"/>
    <col min="12292" max="12292" width="11.28515625" style="141" customWidth="1"/>
    <col min="12293" max="12531" width="9.140625" style="141"/>
    <col min="12532" max="12532" width="2.7109375" style="141" customWidth="1"/>
    <col min="12533" max="12533" width="2.140625" style="141" customWidth="1"/>
    <col min="12534" max="12534" width="3.140625" style="141" customWidth="1"/>
    <col min="12535" max="12535" width="3.5703125" style="141" customWidth="1"/>
    <col min="12536" max="12537" width="2.7109375" style="141" customWidth="1"/>
    <col min="12538" max="12538" width="2.85546875" style="141" customWidth="1"/>
    <col min="12539" max="12539" width="3.140625" style="141" customWidth="1"/>
    <col min="12540" max="12540" width="6" style="141" customWidth="1"/>
    <col min="12541" max="12547" width="9.140625" style="141"/>
    <col min="12548" max="12548" width="11.28515625" style="141" customWidth="1"/>
    <col min="12549" max="12787" width="9.140625" style="141"/>
    <col min="12788" max="12788" width="2.7109375" style="141" customWidth="1"/>
    <col min="12789" max="12789" width="2.140625" style="141" customWidth="1"/>
    <col min="12790" max="12790" width="3.140625" style="141" customWidth="1"/>
    <col min="12791" max="12791" width="3.5703125" style="141" customWidth="1"/>
    <col min="12792" max="12793" width="2.7109375" style="141" customWidth="1"/>
    <col min="12794" max="12794" width="2.85546875" style="141" customWidth="1"/>
    <col min="12795" max="12795" width="3.140625" style="141" customWidth="1"/>
    <col min="12796" max="12796" width="6" style="141" customWidth="1"/>
    <col min="12797" max="12803" width="9.140625" style="141"/>
    <col min="12804" max="12804" width="11.28515625" style="141" customWidth="1"/>
    <col min="12805" max="13043" width="9.140625" style="141"/>
    <col min="13044" max="13044" width="2.7109375" style="141" customWidth="1"/>
    <col min="13045" max="13045" width="2.140625" style="141" customWidth="1"/>
    <col min="13046" max="13046" width="3.140625" style="141" customWidth="1"/>
    <col min="13047" max="13047" width="3.5703125" style="141" customWidth="1"/>
    <col min="13048" max="13049" width="2.7109375" style="141" customWidth="1"/>
    <col min="13050" max="13050" width="2.85546875" style="141" customWidth="1"/>
    <col min="13051" max="13051" width="3.140625" style="141" customWidth="1"/>
    <col min="13052" max="13052" width="6" style="141" customWidth="1"/>
    <col min="13053" max="13059" width="9.140625" style="141"/>
    <col min="13060" max="13060" width="11.28515625" style="141" customWidth="1"/>
    <col min="13061" max="13299" width="9.140625" style="141"/>
    <col min="13300" max="13300" width="2.7109375" style="141" customWidth="1"/>
    <col min="13301" max="13301" width="2.140625" style="141" customWidth="1"/>
    <col min="13302" max="13302" width="3.140625" style="141" customWidth="1"/>
    <col min="13303" max="13303" width="3.5703125" style="141" customWidth="1"/>
    <col min="13304" max="13305" width="2.7109375" style="141" customWidth="1"/>
    <col min="13306" max="13306" width="2.85546875" style="141" customWidth="1"/>
    <col min="13307" max="13307" width="3.140625" style="141" customWidth="1"/>
    <col min="13308" max="13308" width="6" style="141" customWidth="1"/>
    <col min="13309" max="13315" width="9.140625" style="141"/>
    <col min="13316" max="13316" width="11.28515625" style="141" customWidth="1"/>
    <col min="13317" max="13555" width="9.140625" style="141"/>
    <col min="13556" max="13556" width="2.7109375" style="141" customWidth="1"/>
    <col min="13557" max="13557" width="2.140625" style="141" customWidth="1"/>
    <col min="13558" max="13558" width="3.140625" style="141" customWidth="1"/>
    <col min="13559" max="13559" width="3.5703125" style="141" customWidth="1"/>
    <col min="13560" max="13561" width="2.7109375" style="141" customWidth="1"/>
    <col min="13562" max="13562" width="2.85546875" style="141" customWidth="1"/>
    <col min="13563" max="13563" width="3.140625" style="141" customWidth="1"/>
    <col min="13564" max="13564" width="6" style="141" customWidth="1"/>
    <col min="13565" max="13571" width="9.140625" style="141"/>
    <col min="13572" max="13572" width="11.28515625" style="141" customWidth="1"/>
    <col min="13573" max="13811" width="9.140625" style="141"/>
    <col min="13812" max="13812" width="2.7109375" style="141" customWidth="1"/>
    <col min="13813" max="13813" width="2.140625" style="141" customWidth="1"/>
    <col min="13814" max="13814" width="3.140625" style="141" customWidth="1"/>
    <col min="13815" max="13815" width="3.5703125" style="141" customWidth="1"/>
    <col min="13816" max="13817" width="2.7109375" style="141" customWidth="1"/>
    <col min="13818" max="13818" width="2.85546875" style="141" customWidth="1"/>
    <col min="13819" max="13819" width="3.140625" style="141" customWidth="1"/>
    <col min="13820" max="13820" width="6" style="141" customWidth="1"/>
    <col min="13821" max="13827" width="9.140625" style="141"/>
    <col min="13828" max="13828" width="11.28515625" style="141" customWidth="1"/>
    <col min="13829" max="14067" width="9.140625" style="141"/>
    <col min="14068" max="14068" width="2.7109375" style="141" customWidth="1"/>
    <col min="14069" max="14069" width="2.140625" style="141" customWidth="1"/>
    <col min="14070" max="14070" width="3.140625" style="141" customWidth="1"/>
    <col min="14071" max="14071" width="3.5703125" style="141" customWidth="1"/>
    <col min="14072" max="14073" width="2.7109375" style="141" customWidth="1"/>
    <col min="14074" max="14074" width="2.85546875" style="141" customWidth="1"/>
    <col min="14075" max="14075" width="3.140625" style="141" customWidth="1"/>
    <col min="14076" max="14076" width="6" style="141" customWidth="1"/>
    <col min="14077" max="14083" width="9.140625" style="141"/>
    <col min="14084" max="14084" width="11.28515625" style="141" customWidth="1"/>
    <col min="14085" max="14323" width="9.140625" style="141"/>
    <col min="14324" max="14324" width="2.7109375" style="141" customWidth="1"/>
    <col min="14325" max="14325" width="2.140625" style="141" customWidth="1"/>
    <col min="14326" max="14326" width="3.140625" style="141" customWidth="1"/>
    <col min="14327" max="14327" width="3.5703125" style="141" customWidth="1"/>
    <col min="14328" max="14329" width="2.7109375" style="141" customWidth="1"/>
    <col min="14330" max="14330" width="2.85546875" style="141" customWidth="1"/>
    <col min="14331" max="14331" width="3.140625" style="141" customWidth="1"/>
    <col min="14332" max="14332" width="6" style="141" customWidth="1"/>
    <col min="14333" max="14339" width="9.140625" style="141"/>
    <col min="14340" max="14340" width="11.28515625" style="141" customWidth="1"/>
    <col min="14341" max="14579" width="9.140625" style="141"/>
    <col min="14580" max="14580" width="2.7109375" style="141" customWidth="1"/>
    <col min="14581" max="14581" width="2.140625" style="141" customWidth="1"/>
    <col min="14582" max="14582" width="3.140625" style="141" customWidth="1"/>
    <col min="14583" max="14583" width="3.5703125" style="141" customWidth="1"/>
    <col min="14584" max="14585" width="2.7109375" style="141" customWidth="1"/>
    <col min="14586" max="14586" width="2.85546875" style="141" customWidth="1"/>
    <col min="14587" max="14587" width="3.140625" style="141" customWidth="1"/>
    <col min="14588" max="14588" width="6" style="141" customWidth="1"/>
    <col min="14589" max="14595" width="9.140625" style="141"/>
    <col min="14596" max="14596" width="11.28515625" style="141" customWidth="1"/>
    <col min="14597" max="14835" width="9.140625" style="141"/>
    <col min="14836" max="14836" width="2.7109375" style="141" customWidth="1"/>
    <col min="14837" max="14837" width="2.140625" style="141" customWidth="1"/>
    <col min="14838" max="14838" width="3.140625" style="141" customWidth="1"/>
    <col min="14839" max="14839" width="3.5703125" style="141" customWidth="1"/>
    <col min="14840" max="14841" width="2.7109375" style="141" customWidth="1"/>
    <col min="14842" max="14842" width="2.85546875" style="141" customWidth="1"/>
    <col min="14843" max="14843" width="3.140625" style="141" customWidth="1"/>
    <col min="14844" max="14844" width="6" style="141" customWidth="1"/>
    <col min="14845" max="14851" width="9.140625" style="141"/>
    <col min="14852" max="14852" width="11.28515625" style="141" customWidth="1"/>
    <col min="14853" max="15091" width="9.140625" style="141"/>
    <col min="15092" max="15092" width="2.7109375" style="141" customWidth="1"/>
    <col min="15093" max="15093" width="2.140625" style="141" customWidth="1"/>
    <col min="15094" max="15094" width="3.140625" style="141" customWidth="1"/>
    <col min="15095" max="15095" width="3.5703125" style="141" customWidth="1"/>
    <col min="15096" max="15097" width="2.7109375" style="141" customWidth="1"/>
    <col min="15098" max="15098" width="2.85546875" style="141" customWidth="1"/>
    <col min="15099" max="15099" width="3.140625" style="141" customWidth="1"/>
    <col min="15100" max="15100" width="6" style="141" customWidth="1"/>
    <col min="15101" max="15107" width="9.140625" style="141"/>
    <col min="15108" max="15108" width="11.28515625" style="141" customWidth="1"/>
    <col min="15109" max="15347" width="9.140625" style="141"/>
    <col min="15348" max="15348" width="2.7109375" style="141" customWidth="1"/>
    <col min="15349" max="15349" width="2.140625" style="141" customWidth="1"/>
    <col min="15350" max="15350" width="3.140625" style="141" customWidth="1"/>
    <col min="15351" max="15351" width="3.5703125" style="141" customWidth="1"/>
    <col min="15352" max="15353" width="2.7109375" style="141" customWidth="1"/>
    <col min="15354" max="15354" width="2.85546875" style="141" customWidth="1"/>
    <col min="15355" max="15355" width="3.140625" style="141" customWidth="1"/>
    <col min="15356" max="15356" width="6" style="141" customWidth="1"/>
    <col min="15357" max="15363" width="9.140625" style="141"/>
    <col min="15364" max="15364" width="11.28515625" style="141" customWidth="1"/>
    <col min="15365" max="15603" width="9.140625" style="141"/>
    <col min="15604" max="15604" width="2.7109375" style="141" customWidth="1"/>
    <col min="15605" max="15605" width="2.140625" style="141" customWidth="1"/>
    <col min="15606" max="15606" width="3.140625" style="141" customWidth="1"/>
    <col min="15607" max="15607" width="3.5703125" style="141" customWidth="1"/>
    <col min="15608" max="15609" width="2.7109375" style="141" customWidth="1"/>
    <col min="15610" max="15610" width="2.85546875" style="141" customWidth="1"/>
    <col min="15611" max="15611" width="3.140625" style="141" customWidth="1"/>
    <col min="15612" max="15612" width="6" style="141" customWidth="1"/>
    <col min="15613" max="15619" width="9.140625" style="141"/>
    <col min="15620" max="15620" width="11.28515625" style="141" customWidth="1"/>
    <col min="15621" max="15859" width="9.140625" style="141"/>
    <col min="15860" max="15860" width="2.7109375" style="141" customWidth="1"/>
    <col min="15861" max="15861" width="2.140625" style="141" customWidth="1"/>
    <col min="15862" max="15862" width="3.140625" style="141" customWidth="1"/>
    <col min="15863" max="15863" width="3.5703125" style="141" customWidth="1"/>
    <col min="15864" max="15865" width="2.7109375" style="141" customWidth="1"/>
    <col min="15866" max="15866" width="2.85546875" style="141" customWidth="1"/>
    <col min="15867" max="15867" width="3.140625" style="141" customWidth="1"/>
    <col min="15868" max="15868" width="6" style="141" customWidth="1"/>
    <col min="15869" max="15875" width="9.140625" style="141"/>
    <col min="15876" max="15876" width="11.28515625" style="141" customWidth="1"/>
    <col min="15877" max="16115" width="9.140625" style="141"/>
    <col min="16116" max="16116" width="2.7109375" style="141" customWidth="1"/>
    <col min="16117" max="16117" width="2.140625" style="141" customWidth="1"/>
    <col min="16118" max="16118" width="3.140625" style="141" customWidth="1"/>
    <col min="16119" max="16119" width="3.5703125" style="141" customWidth="1"/>
    <col min="16120" max="16121" width="2.7109375" style="141" customWidth="1"/>
    <col min="16122" max="16122" width="2.85546875" style="141" customWidth="1"/>
    <col min="16123" max="16123" width="3.140625" style="141" customWidth="1"/>
    <col min="16124" max="16124" width="6" style="141" customWidth="1"/>
    <col min="16125" max="16131" width="9.140625" style="141"/>
    <col min="16132" max="16132" width="11.28515625" style="141" customWidth="1"/>
    <col min="16133" max="16370" width="9.140625" style="141"/>
    <col min="16371" max="16375" width="9.140625" style="141" customWidth="1"/>
    <col min="16376" max="16384" width="9.140625" style="141"/>
  </cols>
  <sheetData>
    <row r="1" spans="1:14">
      <c r="A1" s="295" t="s">
        <v>66</v>
      </c>
      <c r="B1" s="295"/>
      <c r="C1" s="295"/>
      <c r="D1" s="295"/>
      <c r="E1" s="295"/>
      <c r="F1" s="295"/>
      <c r="G1" s="295"/>
    </row>
    <row r="2" spans="1:14">
      <c r="A2" s="295" t="s">
        <v>134</v>
      </c>
      <c r="B2" s="295"/>
      <c r="C2" s="295"/>
      <c r="D2" s="295"/>
      <c r="E2" s="295"/>
      <c r="F2" s="295"/>
      <c r="G2" s="295"/>
    </row>
    <row r="3" spans="1:14">
      <c r="A3" s="295" t="s">
        <v>135</v>
      </c>
      <c r="B3" s="295"/>
      <c r="C3" s="295"/>
      <c r="D3" s="295"/>
      <c r="E3" s="295"/>
      <c r="F3" s="295"/>
      <c r="G3" s="295"/>
    </row>
    <row r="4" spans="1:14">
      <c r="A4" s="139"/>
      <c r="B4" s="140"/>
      <c r="C4" s="140"/>
    </row>
    <row r="5" spans="1:14" ht="74.25">
      <c r="A5" s="135" t="s">
        <v>137</v>
      </c>
      <c r="B5" s="136" t="s">
        <v>132</v>
      </c>
      <c r="C5" s="136" t="s">
        <v>133</v>
      </c>
      <c r="D5" s="138" t="s">
        <v>138</v>
      </c>
      <c r="E5" s="138" t="s">
        <v>169</v>
      </c>
      <c r="F5" s="136" t="s">
        <v>0</v>
      </c>
      <c r="G5" s="135" t="s">
        <v>7</v>
      </c>
    </row>
    <row r="6" spans="1:14" ht="27.75">
      <c r="A6" s="237" t="s">
        <v>8</v>
      </c>
      <c r="B6" s="238"/>
      <c r="C6" s="238"/>
      <c r="D6" s="238"/>
      <c r="E6" s="238"/>
      <c r="F6" s="239"/>
      <c r="G6" s="240"/>
    </row>
    <row r="7" spans="1:14" s="142" customFormat="1" ht="37.5">
      <c r="A7" s="148" t="s">
        <v>139</v>
      </c>
      <c r="B7" s="166"/>
      <c r="C7" s="166"/>
      <c r="D7" s="166"/>
      <c r="E7" s="166"/>
      <c r="F7" s="149">
        <f>SUM(B7:E7)</f>
        <v>0</v>
      </c>
      <c r="G7" s="150" t="s">
        <v>140</v>
      </c>
      <c r="K7" s="143"/>
      <c r="M7" s="132"/>
      <c r="N7" s="144"/>
    </row>
    <row r="8" spans="1:14">
      <c r="A8" s="139"/>
      <c r="B8" s="140"/>
      <c r="C8" s="140"/>
      <c r="F8" s="146"/>
    </row>
    <row r="9" spans="1:14" s="165" customFormat="1" ht="27.75">
      <c r="A9" s="241" t="s">
        <v>136</v>
      </c>
      <c r="B9" s="242"/>
      <c r="C9" s="243"/>
      <c r="D9" s="243"/>
      <c r="E9" s="243"/>
      <c r="F9" s="243"/>
      <c r="G9" s="244"/>
    </row>
    <row r="10" spans="1:14" s="145" customFormat="1">
      <c r="A10" s="153" t="s">
        <v>93</v>
      </c>
      <c r="B10" s="152">
        <f t="shared" ref="B10:B18" si="0">+B11</f>
        <v>0</v>
      </c>
      <c r="C10" s="152">
        <f t="shared" ref="C10:D18" si="1">+C11</f>
        <v>0</v>
      </c>
      <c r="D10" s="152">
        <f t="shared" si="1"/>
        <v>0</v>
      </c>
      <c r="E10" s="152"/>
      <c r="F10" s="154">
        <f>SUM(B10:E10)</f>
        <v>0</v>
      </c>
      <c r="G10" s="151"/>
    </row>
    <row r="11" spans="1:14" s="145" customFormat="1">
      <c r="A11" s="155" t="s">
        <v>96</v>
      </c>
      <c r="B11" s="152">
        <f t="shared" si="0"/>
        <v>0</v>
      </c>
      <c r="C11" s="152">
        <f t="shared" si="1"/>
        <v>0</v>
      </c>
      <c r="D11" s="152">
        <f t="shared" si="1"/>
        <v>0</v>
      </c>
      <c r="E11" s="152"/>
      <c r="F11" s="154">
        <f t="shared" ref="F11:F19" si="2">SUM(B11:E11)</f>
        <v>0</v>
      </c>
      <c r="G11" s="151"/>
    </row>
    <row r="12" spans="1:14" s="145" customFormat="1">
      <c r="A12" s="156" t="s">
        <v>83</v>
      </c>
      <c r="B12" s="152">
        <f t="shared" si="0"/>
        <v>0</v>
      </c>
      <c r="C12" s="152">
        <f t="shared" si="1"/>
        <v>0</v>
      </c>
      <c r="D12" s="152">
        <f t="shared" si="1"/>
        <v>0</v>
      </c>
      <c r="E12" s="152"/>
      <c r="F12" s="154">
        <f t="shared" si="2"/>
        <v>0</v>
      </c>
      <c r="G12" s="151"/>
    </row>
    <row r="13" spans="1:14" s="145" customFormat="1">
      <c r="A13" s="157" t="s">
        <v>84</v>
      </c>
      <c r="B13" s="152">
        <f t="shared" si="0"/>
        <v>0</v>
      </c>
      <c r="C13" s="152">
        <f t="shared" si="1"/>
        <v>0</v>
      </c>
      <c r="D13" s="152">
        <f t="shared" si="1"/>
        <v>0</v>
      </c>
      <c r="E13" s="152"/>
      <c r="F13" s="154">
        <f t="shared" si="2"/>
        <v>0</v>
      </c>
      <c r="G13" s="151"/>
    </row>
    <row r="14" spans="1:14" s="145" customFormat="1">
      <c r="A14" s="158" t="s">
        <v>82</v>
      </c>
      <c r="B14" s="159">
        <f t="shared" si="0"/>
        <v>0</v>
      </c>
      <c r="C14" s="159">
        <f t="shared" si="1"/>
        <v>0</v>
      </c>
      <c r="D14" s="159">
        <f t="shared" si="1"/>
        <v>0</v>
      </c>
      <c r="E14" s="159"/>
      <c r="F14" s="154">
        <f t="shared" si="2"/>
        <v>0</v>
      </c>
      <c r="G14" s="151"/>
    </row>
    <row r="15" spans="1:14" s="145" customFormat="1">
      <c r="A15" s="160" t="s">
        <v>85</v>
      </c>
      <c r="B15" s="159">
        <f t="shared" si="0"/>
        <v>0</v>
      </c>
      <c r="C15" s="159">
        <f t="shared" si="1"/>
        <v>0</v>
      </c>
      <c r="D15" s="159">
        <f t="shared" si="1"/>
        <v>0</v>
      </c>
      <c r="E15" s="159"/>
      <c r="F15" s="154">
        <f t="shared" si="2"/>
        <v>0</v>
      </c>
      <c r="G15" s="151"/>
    </row>
    <row r="16" spans="1:14" s="145" customFormat="1">
      <c r="A16" s="161" t="s">
        <v>86</v>
      </c>
      <c r="B16" s="159">
        <f t="shared" si="0"/>
        <v>0</v>
      </c>
      <c r="C16" s="159">
        <f t="shared" si="1"/>
        <v>0</v>
      </c>
      <c r="D16" s="159">
        <f t="shared" si="1"/>
        <v>0</v>
      </c>
      <c r="E16" s="159"/>
      <c r="F16" s="154">
        <f t="shared" si="2"/>
        <v>0</v>
      </c>
      <c r="G16" s="151"/>
    </row>
    <row r="17" spans="1:7" s="145" customFormat="1">
      <c r="A17" s="162" t="s">
        <v>87</v>
      </c>
      <c r="B17" s="159">
        <f t="shared" si="0"/>
        <v>0</v>
      </c>
      <c r="C17" s="159">
        <f t="shared" si="1"/>
        <v>0</v>
      </c>
      <c r="D17" s="159">
        <f t="shared" si="1"/>
        <v>0</v>
      </c>
      <c r="E17" s="159"/>
      <c r="F17" s="154">
        <f t="shared" si="2"/>
        <v>0</v>
      </c>
      <c r="G17" s="151"/>
    </row>
    <row r="18" spans="1:7" s="145" customFormat="1">
      <c r="A18" s="163" t="s">
        <v>88</v>
      </c>
      <c r="B18" s="159">
        <f t="shared" si="0"/>
        <v>0</v>
      </c>
      <c r="C18" s="159">
        <f t="shared" si="1"/>
        <v>0</v>
      </c>
      <c r="D18" s="159">
        <f t="shared" si="1"/>
        <v>0</v>
      </c>
      <c r="E18" s="159"/>
      <c r="F18" s="154">
        <f t="shared" si="2"/>
        <v>0</v>
      </c>
      <c r="G18" s="151"/>
    </row>
    <row r="19" spans="1:7" s="145" customFormat="1">
      <c r="A19" s="164" t="s">
        <v>89</v>
      </c>
      <c r="B19" s="167"/>
      <c r="C19" s="167"/>
      <c r="D19" s="167"/>
      <c r="E19" s="167"/>
      <c r="F19" s="154">
        <f t="shared" si="2"/>
        <v>0</v>
      </c>
      <c r="G19" s="151"/>
    </row>
    <row r="22" spans="1:7" ht="31.5">
      <c r="A22" s="147"/>
    </row>
  </sheetData>
  <mergeCells count="3">
    <mergeCell ref="A1:G1"/>
    <mergeCell ref="A2:G2"/>
    <mergeCell ref="A3:G3"/>
  </mergeCells>
  <pageMargins left="0.7" right="0.7" top="0.75" bottom="0.75" header="0.3" footer="0.3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N27"/>
  <sheetViews>
    <sheetView showGridLines="0" view="pageBreakPreview" zoomScale="110" zoomScaleNormal="100" zoomScaleSheetLayoutView="110" workbookViewId="0">
      <selection activeCell="I11" sqref="I11"/>
    </sheetView>
  </sheetViews>
  <sheetFormatPr defaultRowHeight="21"/>
  <cols>
    <col min="1" max="1" width="16.85546875" style="33" customWidth="1"/>
    <col min="2" max="2" width="35.28515625" style="33" customWidth="1"/>
    <col min="3" max="3" width="24.140625" style="33" customWidth="1"/>
    <col min="4" max="4" width="33" style="33" customWidth="1"/>
    <col min="5" max="245" width="9.140625" style="33"/>
    <col min="246" max="246" width="5.85546875" style="33" customWidth="1"/>
    <col min="247" max="247" width="25.42578125" style="33" customWidth="1"/>
    <col min="248" max="253" width="8.85546875" style="33" customWidth="1"/>
    <col min="254" max="254" width="9.140625" style="33" bestFit="1" customWidth="1"/>
    <col min="255" max="257" width="8.85546875" style="33" customWidth="1"/>
    <col min="258" max="258" width="11.5703125" style="33" bestFit="1" customWidth="1"/>
    <col min="259" max="259" width="40.140625" style="33" customWidth="1"/>
    <col min="260" max="260" width="10.42578125" style="33" customWidth="1"/>
    <col min="261" max="501" width="9.140625" style="33"/>
    <col min="502" max="502" width="5.85546875" style="33" customWidth="1"/>
    <col min="503" max="503" width="25.42578125" style="33" customWidth="1"/>
    <col min="504" max="509" width="8.85546875" style="33" customWidth="1"/>
    <col min="510" max="510" width="9.140625" style="33" bestFit="1" customWidth="1"/>
    <col min="511" max="513" width="8.85546875" style="33" customWidth="1"/>
    <col min="514" max="514" width="11.5703125" style="33" bestFit="1" customWidth="1"/>
    <col min="515" max="515" width="40.140625" style="33" customWidth="1"/>
    <col min="516" max="516" width="10.42578125" style="33" customWidth="1"/>
    <col min="517" max="757" width="9.140625" style="33"/>
    <col min="758" max="758" width="5.85546875" style="33" customWidth="1"/>
    <col min="759" max="759" width="25.42578125" style="33" customWidth="1"/>
    <col min="760" max="765" width="8.85546875" style="33" customWidth="1"/>
    <col min="766" max="766" width="9.140625" style="33" bestFit="1" customWidth="1"/>
    <col min="767" max="769" width="8.85546875" style="33" customWidth="1"/>
    <col min="770" max="770" width="11.5703125" style="33" bestFit="1" customWidth="1"/>
    <col min="771" max="771" width="40.140625" style="33" customWidth="1"/>
    <col min="772" max="772" width="10.42578125" style="33" customWidth="1"/>
    <col min="773" max="1013" width="9.140625" style="33"/>
    <col min="1014" max="1014" width="5.85546875" style="33" customWidth="1"/>
    <col min="1015" max="1015" width="25.42578125" style="33" customWidth="1"/>
    <col min="1016" max="1021" width="8.85546875" style="33" customWidth="1"/>
    <col min="1022" max="1022" width="9.140625" style="33" bestFit="1" customWidth="1"/>
    <col min="1023" max="1025" width="8.85546875" style="33" customWidth="1"/>
    <col min="1026" max="1026" width="11.5703125" style="33" bestFit="1" customWidth="1"/>
    <col min="1027" max="1027" width="40.140625" style="33" customWidth="1"/>
    <col min="1028" max="1028" width="10.42578125" style="33" customWidth="1"/>
    <col min="1029" max="1269" width="9.140625" style="33"/>
    <col min="1270" max="1270" width="5.85546875" style="33" customWidth="1"/>
    <col min="1271" max="1271" width="25.42578125" style="33" customWidth="1"/>
    <col min="1272" max="1277" width="8.85546875" style="33" customWidth="1"/>
    <col min="1278" max="1278" width="9.140625" style="33" bestFit="1" customWidth="1"/>
    <col min="1279" max="1281" width="8.85546875" style="33" customWidth="1"/>
    <col min="1282" max="1282" width="11.5703125" style="33" bestFit="1" customWidth="1"/>
    <col min="1283" max="1283" width="40.140625" style="33" customWidth="1"/>
    <col min="1284" max="1284" width="10.42578125" style="33" customWidth="1"/>
    <col min="1285" max="1525" width="9.140625" style="33"/>
    <col min="1526" max="1526" width="5.85546875" style="33" customWidth="1"/>
    <col min="1527" max="1527" width="25.42578125" style="33" customWidth="1"/>
    <col min="1528" max="1533" width="8.85546875" style="33" customWidth="1"/>
    <col min="1534" max="1534" width="9.140625" style="33" bestFit="1" customWidth="1"/>
    <col min="1535" max="1537" width="8.85546875" style="33" customWidth="1"/>
    <col min="1538" max="1538" width="11.5703125" style="33" bestFit="1" customWidth="1"/>
    <col min="1539" max="1539" width="40.140625" style="33" customWidth="1"/>
    <col min="1540" max="1540" width="10.42578125" style="33" customWidth="1"/>
    <col min="1541" max="1781" width="9.140625" style="33"/>
    <col min="1782" max="1782" width="5.85546875" style="33" customWidth="1"/>
    <col min="1783" max="1783" width="25.42578125" style="33" customWidth="1"/>
    <col min="1784" max="1789" width="8.85546875" style="33" customWidth="1"/>
    <col min="1790" max="1790" width="9.140625" style="33" bestFit="1" customWidth="1"/>
    <col min="1791" max="1793" width="8.85546875" style="33" customWidth="1"/>
    <col min="1794" max="1794" width="11.5703125" style="33" bestFit="1" customWidth="1"/>
    <col min="1795" max="1795" width="40.140625" style="33" customWidth="1"/>
    <col min="1796" max="1796" width="10.42578125" style="33" customWidth="1"/>
    <col min="1797" max="2037" width="9.140625" style="33"/>
    <col min="2038" max="2038" width="5.85546875" style="33" customWidth="1"/>
    <col min="2039" max="2039" width="25.42578125" style="33" customWidth="1"/>
    <col min="2040" max="2045" width="8.85546875" style="33" customWidth="1"/>
    <col min="2046" max="2046" width="9.140625" style="33" bestFit="1" customWidth="1"/>
    <col min="2047" max="2049" width="8.85546875" style="33" customWidth="1"/>
    <col min="2050" max="2050" width="11.5703125" style="33" bestFit="1" customWidth="1"/>
    <col min="2051" max="2051" width="40.140625" style="33" customWidth="1"/>
    <col min="2052" max="2052" width="10.42578125" style="33" customWidth="1"/>
    <col min="2053" max="2293" width="9.140625" style="33"/>
    <col min="2294" max="2294" width="5.85546875" style="33" customWidth="1"/>
    <col min="2295" max="2295" width="25.42578125" style="33" customWidth="1"/>
    <col min="2296" max="2301" width="8.85546875" style="33" customWidth="1"/>
    <col min="2302" max="2302" width="9.140625" style="33" bestFit="1" customWidth="1"/>
    <col min="2303" max="2305" width="8.85546875" style="33" customWidth="1"/>
    <col min="2306" max="2306" width="11.5703125" style="33" bestFit="1" customWidth="1"/>
    <col min="2307" max="2307" width="40.140625" style="33" customWidth="1"/>
    <col min="2308" max="2308" width="10.42578125" style="33" customWidth="1"/>
    <col min="2309" max="2549" width="9.140625" style="33"/>
    <col min="2550" max="2550" width="5.85546875" style="33" customWidth="1"/>
    <col min="2551" max="2551" width="25.42578125" style="33" customWidth="1"/>
    <col min="2552" max="2557" width="8.85546875" style="33" customWidth="1"/>
    <col min="2558" max="2558" width="9.140625" style="33" bestFit="1" customWidth="1"/>
    <col min="2559" max="2561" width="8.85546875" style="33" customWidth="1"/>
    <col min="2562" max="2562" width="11.5703125" style="33" bestFit="1" customWidth="1"/>
    <col min="2563" max="2563" width="40.140625" style="33" customWidth="1"/>
    <col min="2564" max="2564" width="10.42578125" style="33" customWidth="1"/>
    <col min="2565" max="2805" width="9.140625" style="33"/>
    <col min="2806" max="2806" width="5.85546875" style="33" customWidth="1"/>
    <col min="2807" max="2807" width="25.42578125" style="33" customWidth="1"/>
    <col min="2808" max="2813" width="8.85546875" style="33" customWidth="1"/>
    <col min="2814" max="2814" width="9.140625" style="33" bestFit="1" customWidth="1"/>
    <col min="2815" max="2817" width="8.85546875" style="33" customWidth="1"/>
    <col min="2818" max="2818" width="11.5703125" style="33" bestFit="1" customWidth="1"/>
    <col min="2819" max="2819" width="40.140625" style="33" customWidth="1"/>
    <col min="2820" max="2820" width="10.42578125" style="33" customWidth="1"/>
    <col min="2821" max="3061" width="9.140625" style="33"/>
    <col min="3062" max="3062" width="5.85546875" style="33" customWidth="1"/>
    <col min="3063" max="3063" width="25.42578125" style="33" customWidth="1"/>
    <col min="3064" max="3069" width="8.85546875" style="33" customWidth="1"/>
    <col min="3070" max="3070" width="9.140625" style="33" bestFit="1" customWidth="1"/>
    <col min="3071" max="3073" width="8.85546875" style="33" customWidth="1"/>
    <col min="3074" max="3074" width="11.5703125" style="33" bestFit="1" customWidth="1"/>
    <col min="3075" max="3075" width="40.140625" style="33" customWidth="1"/>
    <col min="3076" max="3076" width="10.42578125" style="33" customWidth="1"/>
    <col min="3077" max="3317" width="9.140625" style="33"/>
    <col min="3318" max="3318" width="5.85546875" style="33" customWidth="1"/>
    <col min="3319" max="3319" width="25.42578125" style="33" customWidth="1"/>
    <col min="3320" max="3325" width="8.85546875" style="33" customWidth="1"/>
    <col min="3326" max="3326" width="9.140625" style="33" bestFit="1" customWidth="1"/>
    <col min="3327" max="3329" width="8.85546875" style="33" customWidth="1"/>
    <col min="3330" max="3330" width="11.5703125" style="33" bestFit="1" customWidth="1"/>
    <col min="3331" max="3331" width="40.140625" style="33" customWidth="1"/>
    <col min="3332" max="3332" width="10.42578125" style="33" customWidth="1"/>
    <col min="3333" max="3573" width="9.140625" style="33"/>
    <col min="3574" max="3574" width="5.85546875" style="33" customWidth="1"/>
    <col min="3575" max="3575" width="25.42578125" style="33" customWidth="1"/>
    <col min="3576" max="3581" width="8.85546875" style="33" customWidth="1"/>
    <col min="3582" max="3582" width="9.140625" style="33" bestFit="1" customWidth="1"/>
    <col min="3583" max="3585" width="8.85546875" style="33" customWidth="1"/>
    <col min="3586" max="3586" width="11.5703125" style="33" bestFit="1" customWidth="1"/>
    <col min="3587" max="3587" width="40.140625" style="33" customWidth="1"/>
    <col min="3588" max="3588" width="10.42578125" style="33" customWidth="1"/>
    <col min="3589" max="3829" width="9.140625" style="33"/>
    <col min="3830" max="3830" width="5.85546875" style="33" customWidth="1"/>
    <col min="3831" max="3831" width="25.42578125" style="33" customWidth="1"/>
    <col min="3832" max="3837" width="8.85546875" style="33" customWidth="1"/>
    <col min="3838" max="3838" width="9.140625" style="33" bestFit="1" customWidth="1"/>
    <col min="3839" max="3841" width="8.85546875" style="33" customWidth="1"/>
    <col min="3842" max="3842" width="11.5703125" style="33" bestFit="1" customWidth="1"/>
    <col min="3843" max="3843" width="40.140625" style="33" customWidth="1"/>
    <col min="3844" max="3844" width="10.42578125" style="33" customWidth="1"/>
    <col min="3845" max="4085" width="9.140625" style="33"/>
    <col min="4086" max="4086" width="5.85546875" style="33" customWidth="1"/>
    <col min="4087" max="4087" width="25.42578125" style="33" customWidth="1"/>
    <col min="4088" max="4093" width="8.85546875" style="33" customWidth="1"/>
    <col min="4094" max="4094" width="9.140625" style="33" bestFit="1" customWidth="1"/>
    <col min="4095" max="4097" width="8.85546875" style="33" customWidth="1"/>
    <col min="4098" max="4098" width="11.5703125" style="33" bestFit="1" customWidth="1"/>
    <col min="4099" max="4099" width="40.140625" style="33" customWidth="1"/>
    <col min="4100" max="4100" width="10.42578125" style="33" customWidth="1"/>
    <col min="4101" max="4341" width="9.140625" style="33"/>
    <col min="4342" max="4342" width="5.85546875" style="33" customWidth="1"/>
    <col min="4343" max="4343" width="25.42578125" style="33" customWidth="1"/>
    <col min="4344" max="4349" width="8.85546875" style="33" customWidth="1"/>
    <col min="4350" max="4350" width="9.140625" style="33" bestFit="1" customWidth="1"/>
    <col min="4351" max="4353" width="8.85546875" style="33" customWidth="1"/>
    <col min="4354" max="4354" width="11.5703125" style="33" bestFit="1" customWidth="1"/>
    <col min="4355" max="4355" width="40.140625" style="33" customWidth="1"/>
    <col min="4356" max="4356" width="10.42578125" style="33" customWidth="1"/>
    <col min="4357" max="4597" width="9.140625" style="33"/>
    <col min="4598" max="4598" width="5.85546875" style="33" customWidth="1"/>
    <col min="4599" max="4599" width="25.42578125" style="33" customWidth="1"/>
    <col min="4600" max="4605" width="8.85546875" style="33" customWidth="1"/>
    <col min="4606" max="4606" width="9.140625" style="33" bestFit="1" customWidth="1"/>
    <col min="4607" max="4609" width="8.85546875" style="33" customWidth="1"/>
    <col min="4610" max="4610" width="11.5703125" style="33" bestFit="1" customWidth="1"/>
    <col min="4611" max="4611" width="40.140625" style="33" customWidth="1"/>
    <col min="4612" max="4612" width="10.42578125" style="33" customWidth="1"/>
    <col min="4613" max="4853" width="9.140625" style="33"/>
    <col min="4854" max="4854" width="5.85546875" style="33" customWidth="1"/>
    <col min="4855" max="4855" width="25.42578125" style="33" customWidth="1"/>
    <col min="4856" max="4861" width="8.85546875" style="33" customWidth="1"/>
    <col min="4862" max="4862" width="9.140625" style="33" bestFit="1" customWidth="1"/>
    <col min="4863" max="4865" width="8.85546875" style="33" customWidth="1"/>
    <col min="4866" max="4866" width="11.5703125" style="33" bestFit="1" customWidth="1"/>
    <col min="4867" max="4867" width="40.140625" style="33" customWidth="1"/>
    <col min="4868" max="4868" width="10.42578125" style="33" customWidth="1"/>
    <col min="4869" max="5109" width="9.140625" style="33"/>
    <col min="5110" max="5110" width="5.85546875" style="33" customWidth="1"/>
    <col min="5111" max="5111" width="25.42578125" style="33" customWidth="1"/>
    <col min="5112" max="5117" width="8.85546875" style="33" customWidth="1"/>
    <col min="5118" max="5118" width="9.140625" style="33" bestFit="1" customWidth="1"/>
    <col min="5119" max="5121" width="8.85546875" style="33" customWidth="1"/>
    <col min="5122" max="5122" width="11.5703125" style="33" bestFit="1" customWidth="1"/>
    <col min="5123" max="5123" width="40.140625" style="33" customWidth="1"/>
    <col min="5124" max="5124" width="10.42578125" style="33" customWidth="1"/>
    <col min="5125" max="5365" width="9.140625" style="33"/>
    <col min="5366" max="5366" width="5.85546875" style="33" customWidth="1"/>
    <col min="5367" max="5367" width="25.42578125" style="33" customWidth="1"/>
    <col min="5368" max="5373" width="8.85546875" style="33" customWidth="1"/>
    <col min="5374" max="5374" width="9.140625" style="33" bestFit="1" customWidth="1"/>
    <col min="5375" max="5377" width="8.85546875" style="33" customWidth="1"/>
    <col min="5378" max="5378" width="11.5703125" style="33" bestFit="1" customWidth="1"/>
    <col min="5379" max="5379" width="40.140625" style="33" customWidth="1"/>
    <col min="5380" max="5380" width="10.42578125" style="33" customWidth="1"/>
    <col min="5381" max="5621" width="9.140625" style="33"/>
    <col min="5622" max="5622" width="5.85546875" style="33" customWidth="1"/>
    <col min="5623" max="5623" width="25.42578125" style="33" customWidth="1"/>
    <col min="5624" max="5629" width="8.85546875" style="33" customWidth="1"/>
    <col min="5630" max="5630" width="9.140625" style="33" bestFit="1" customWidth="1"/>
    <col min="5631" max="5633" width="8.85546875" style="33" customWidth="1"/>
    <col min="5634" max="5634" width="11.5703125" style="33" bestFit="1" customWidth="1"/>
    <col min="5635" max="5635" width="40.140625" style="33" customWidth="1"/>
    <col min="5636" max="5636" width="10.42578125" style="33" customWidth="1"/>
    <col min="5637" max="5877" width="9.140625" style="33"/>
    <col min="5878" max="5878" width="5.85546875" style="33" customWidth="1"/>
    <col min="5879" max="5879" width="25.42578125" style="33" customWidth="1"/>
    <col min="5880" max="5885" width="8.85546875" style="33" customWidth="1"/>
    <col min="5886" max="5886" width="9.140625" style="33" bestFit="1" customWidth="1"/>
    <col min="5887" max="5889" width="8.85546875" style="33" customWidth="1"/>
    <col min="5890" max="5890" width="11.5703125" style="33" bestFit="1" customWidth="1"/>
    <col min="5891" max="5891" width="40.140625" style="33" customWidth="1"/>
    <col min="5892" max="5892" width="10.42578125" style="33" customWidth="1"/>
    <col min="5893" max="6133" width="9.140625" style="33"/>
    <col min="6134" max="6134" width="5.85546875" style="33" customWidth="1"/>
    <col min="6135" max="6135" width="25.42578125" style="33" customWidth="1"/>
    <col min="6136" max="6141" width="8.85546875" style="33" customWidth="1"/>
    <col min="6142" max="6142" width="9.140625" style="33" bestFit="1" customWidth="1"/>
    <col min="6143" max="6145" width="8.85546875" style="33" customWidth="1"/>
    <col min="6146" max="6146" width="11.5703125" style="33" bestFit="1" customWidth="1"/>
    <col min="6147" max="6147" width="40.140625" style="33" customWidth="1"/>
    <col min="6148" max="6148" width="10.42578125" style="33" customWidth="1"/>
    <col min="6149" max="6389" width="9.140625" style="33"/>
    <col min="6390" max="6390" width="5.85546875" style="33" customWidth="1"/>
    <col min="6391" max="6391" width="25.42578125" style="33" customWidth="1"/>
    <col min="6392" max="6397" width="8.85546875" style="33" customWidth="1"/>
    <col min="6398" max="6398" width="9.140625" style="33" bestFit="1" customWidth="1"/>
    <col min="6399" max="6401" width="8.85546875" style="33" customWidth="1"/>
    <col min="6402" max="6402" width="11.5703125" style="33" bestFit="1" customWidth="1"/>
    <col min="6403" max="6403" width="40.140625" style="33" customWidth="1"/>
    <col min="6404" max="6404" width="10.42578125" style="33" customWidth="1"/>
    <col min="6405" max="6645" width="9.140625" style="33"/>
    <col min="6646" max="6646" width="5.85546875" style="33" customWidth="1"/>
    <col min="6647" max="6647" width="25.42578125" style="33" customWidth="1"/>
    <col min="6648" max="6653" width="8.85546875" style="33" customWidth="1"/>
    <col min="6654" max="6654" width="9.140625" style="33" bestFit="1" customWidth="1"/>
    <col min="6655" max="6657" width="8.85546875" style="33" customWidth="1"/>
    <col min="6658" max="6658" width="11.5703125" style="33" bestFit="1" customWidth="1"/>
    <col min="6659" max="6659" width="40.140625" style="33" customWidth="1"/>
    <col min="6660" max="6660" width="10.42578125" style="33" customWidth="1"/>
    <col min="6661" max="6901" width="9.140625" style="33"/>
    <col min="6902" max="6902" width="5.85546875" style="33" customWidth="1"/>
    <col min="6903" max="6903" width="25.42578125" style="33" customWidth="1"/>
    <col min="6904" max="6909" width="8.85546875" style="33" customWidth="1"/>
    <col min="6910" max="6910" width="9.140625" style="33" bestFit="1" customWidth="1"/>
    <col min="6911" max="6913" width="8.85546875" style="33" customWidth="1"/>
    <col min="6914" max="6914" width="11.5703125" style="33" bestFit="1" customWidth="1"/>
    <col min="6915" max="6915" width="40.140625" style="33" customWidth="1"/>
    <col min="6916" max="6916" width="10.42578125" style="33" customWidth="1"/>
    <col min="6917" max="7157" width="9.140625" style="33"/>
    <col min="7158" max="7158" width="5.85546875" style="33" customWidth="1"/>
    <col min="7159" max="7159" width="25.42578125" style="33" customWidth="1"/>
    <col min="7160" max="7165" width="8.85546875" style="33" customWidth="1"/>
    <col min="7166" max="7166" width="9.140625" style="33" bestFit="1" customWidth="1"/>
    <col min="7167" max="7169" width="8.85546875" style="33" customWidth="1"/>
    <col min="7170" max="7170" width="11.5703125" style="33" bestFit="1" customWidth="1"/>
    <col min="7171" max="7171" width="40.140625" style="33" customWidth="1"/>
    <col min="7172" max="7172" width="10.42578125" style="33" customWidth="1"/>
    <col min="7173" max="7413" width="9.140625" style="33"/>
    <col min="7414" max="7414" width="5.85546875" style="33" customWidth="1"/>
    <col min="7415" max="7415" width="25.42578125" style="33" customWidth="1"/>
    <col min="7416" max="7421" width="8.85546875" style="33" customWidth="1"/>
    <col min="7422" max="7422" width="9.140625" style="33" bestFit="1" customWidth="1"/>
    <col min="7423" max="7425" width="8.85546875" style="33" customWidth="1"/>
    <col min="7426" max="7426" width="11.5703125" style="33" bestFit="1" customWidth="1"/>
    <col min="7427" max="7427" width="40.140625" style="33" customWidth="1"/>
    <col min="7428" max="7428" width="10.42578125" style="33" customWidth="1"/>
    <col min="7429" max="7669" width="9.140625" style="33"/>
    <col min="7670" max="7670" width="5.85546875" style="33" customWidth="1"/>
    <col min="7671" max="7671" width="25.42578125" style="33" customWidth="1"/>
    <col min="7672" max="7677" width="8.85546875" style="33" customWidth="1"/>
    <col min="7678" max="7678" width="9.140625" style="33" bestFit="1" customWidth="1"/>
    <col min="7679" max="7681" width="8.85546875" style="33" customWidth="1"/>
    <col min="7682" max="7682" width="11.5703125" style="33" bestFit="1" customWidth="1"/>
    <col min="7683" max="7683" width="40.140625" style="33" customWidth="1"/>
    <col min="7684" max="7684" width="10.42578125" style="33" customWidth="1"/>
    <col min="7685" max="7925" width="9.140625" style="33"/>
    <col min="7926" max="7926" width="5.85546875" style="33" customWidth="1"/>
    <col min="7927" max="7927" width="25.42578125" style="33" customWidth="1"/>
    <col min="7928" max="7933" width="8.85546875" style="33" customWidth="1"/>
    <col min="7934" max="7934" width="9.140625" style="33" bestFit="1" customWidth="1"/>
    <col min="7935" max="7937" width="8.85546875" style="33" customWidth="1"/>
    <col min="7938" max="7938" width="11.5703125" style="33" bestFit="1" customWidth="1"/>
    <col min="7939" max="7939" width="40.140625" style="33" customWidth="1"/>
    <col min="7940" max="7940" width="10.42578125" style="33" customWidth="1"/>
    <col min="7941" max="8181" width="9.140625" style="33"/>
    <col min="8182" max="8182" width="5.85546875" style="33" customWidth="1"/>
    <col min="8183" max="8183" width="25.42578125" style="33" customWidth="1"/>
    <col min="8184" max="8189" width="8.85546875" style="33" customWidth="1"/>
    <col min="8190" max="8190" width="9.140625" style="33" bestFit="1" customWidth="1"/>
    <col min="8191" max="8193" width="8.85546875" style="33" customWidth="1"/>
    <col min="8194" max="8194" width="11.5703125" style="33" bestFit="1" customWidth="1"/>
    <col min="8195" max="8195" width="40.140625" style="33" customWidth="1"/>
    <col min="8196" max="8196" width="10.42578125" style="33" customWidth="1"/>
    <col min="8197" max="8437" width="9.140625" style="33"/>
    <col min="8438" max="8438" width="5.85546875" style="33" customWidth="1"/>
    <col min="8439" max="8439" width="25.42578125" style="33" customWidth="1"/>
    <col min="8440" max="8445" width="8.85546875" style="33" customWidth="1"/>
    <col min="8446" max="8446" width="9.140625" style="33" bestFit="1" customWidth="1"/>
    <col min="8447" max="8449" width="8.85546875" style="33" customWidth="1"/>
    <col min="8450" max="8450" width="11.5703125" style="33" bestFit="1" customWidth="1"/>
    <col min="8451" max="8451" width="40.140625" style="33" customWidth="1"/>
    <col min="8452" max="8452" width="10.42578125" style="33" customWidth="1"/>
    <col min="8453" max="8693" width="9.140625" style="33"/>
    <col min="8694" max="8694" width="5.85546875" style="33" customWidth="1"/>
    <col min="8695" max="8695" width="25.42578125" style="33" customWidth="1"/>
    <col min="8696" max="8701" width="8.85546875" style="33" customWidth="1"/>
    <col min="8702" max="8702" width="9.140625" style="33" bestFit="1" customWidth="1"/>
    <col min="8703" max="8705" width="8.85546875" style="33" customWidth="1"/>
    <col min="8706" max="8706" width="11.5703125" style="33" bestFit="1" customWidth="1"/>
    <col min="8707" max="8707" width="40.140625" style="33" customWidth="1"/>
    <col min="8708" max="8708" width="10.42578125" style="33" customWidth="1"/>
    <col min="8709" max="8949" width="9.140625" style="33"/>
    <col min="8950" max="8950" width="5.85546875" style="33" customWidth="1"/>
    <col min="8951" max="8951" width="25.42578125" style="33" customWidth="1"/>
    <col min="8952" max="8957" width="8.85546875" style="33" customWidth="1"/>
    <col min="8958" max="8958" width="9.140625" style="33" bestFit="1" customWidth="1"/>
    <col min="8959" max="8961" width="8.85546875" style="33" customWidth="1"/>
    <col min="8962" max="8962" width="11.5703125" style="33" bestFit="1" customWidth="1"/>
    <col min="8963" max="8963" width="40.140625" style="33" customWidth="1"/>
    <col min="8964" max="8964" width="10.42578125" style="33" customWidth="1"/>
    <col min="8965" max="9205" width="9.140625" style="33"/>
    <col min="9206" max="9206" width="5.85546875" style="33" customWidth="1"/>
    <col min="9207" max="9207" width="25.42578125" style="33" customWidth="1"/>
    <col min="9208" max="9213" width="8.85546875" style="33" customWidth="1"/>
    <col min="9214" max="9214" width="9.140625" style="33" bestFit="1" customWidth="1"/>
    <col min="9215" max="9217" width="8.85546875" style="33" customWidth="1"/>
    <col min="9218" max="9218" width="11.5703125" style="33" bestFit="1" customWidth="1"/>
    <col min="9219" max="9219" width="40.140625" style="33" customWidth="1"/>
    <col min="9220" max="9220" width="10.42578125" style="33" customWidth="1"/>
    <col min="9221" max="9461" width="9.140625" style="33"/>
    <col min="9462" max="9462" width="5.85546875" style="33" customWidth="1"/>
    <col min="9463" max="9463" width="25.42578125" style="33" customWidth="1"/>
    <col min="9464" max="9469" width="8.85546875" style="33" customWidth="1"/>
    <col min="9470" max="9470" width="9.140625" style="33" bestFit="1" customWidth="1"/>
    <col min="9471" max="9473" width="8.85546875" style="33" customWidth="1"/>
    <col min="9474" max="9474" width="11.5703125" style="33" bestFit="1" customWidth="1"/>
    <col min="9475" max="9475" width="40.140625" style="33" customWidth="1"/>
    <col min="9476" max="9476" width="10.42578125" style="33" customWidth="1"/>
    <col min="9477" max="9717" width="9.140625" style="33"/>
    <col min="9718" max="9718" width="5.85546875" style="33" customWidth="1"/>
    <col min="9719" max="9719" width="25.42578125" style="33" customWidth="1"/>
    <col min="9720" max="9725" width="8.85546875" style="33" customWidth="1"/>
    <col min="9726" max="9726" width="9.140625" style="33" bestFit="1" customWidth="1"/>
    <col min="9727" max="9729" width="8.85546875" style="33" customWidth="1"/>
    <col min="9730" max="9730" width="11.5703125" style="33" bestFit="1" customWidth="1"/>
    <col min="9731" max="9731" width="40.140625" style="33" customWidth="1"/>
    <col min="9732" max="9732" width="10.42578125" style="33" customWidth="1"/>
    <col min="9733" max="9973" width="9.140625" style="33"/>
    <col min="9974" max="9974" width="5.85546875" style="33" customWidth="1"/>
    <col min="9975" max="9975" width="25.42578125" style="33" customWidth="1"/>
    <col min="9976" max="9981" width="8.85546875" style="33" customWidth="1"/>
    <col min="9982" max="9982" width="9.140625" style="33" bestFit="1" customWidth="1"/>
    <col min="9983" max="9985" width="8.85546875" style="33" customWidth="1"/>
    <col min="9986" max="9986" width="11.5703125" style="33" bestFit="1" customWidth="1"/>
    <col min="9987" max="9987" width="40.140625" style="33" customWidth="1"/>
    <col min="9988" max="9988" width="10.42578125" style="33" customWidth="1"/>
    <col min="9989" max="10229" width="9.140625" style="33"/>
    <col min="10230" max="10230" width="5.85546875" style="33" customWidth="1"/>
    <col min="10231" max="10231" width="25.42578125" style="33" customWidth="1"/>
    <col min="10232" max="10237" width="8.85546875" style="33" customWidth="1"/>
    <col min="10238" max="10238" width="9.140625" style="33" bestFit="1" customWidth="1"/>
    <col min="10239" max="10241" width="8.85546875" style="33" customWidth="1"/>
    <col min="10242" max="10242" width="11.5703125" style="33" bestFit="1" customWidth="1"/>
    <col min="10243" max="10243" width="40.140625" style="33" customWidth="1"/>
    <col min="10244" max="10244" width="10.42578125" style="33" customWidth="1"/>
    <col min="10245" max="10485" width="9.140625" style="33"/>
    <col min="10486" max="10486" width="5.85546875" style="33" customWidth="1"/>
    <col min="10487" max="10487" width="25.42578125" style="33" customWidth="1"/>
    <col min="10488" max="10493" width="8.85546875" style="33" customWidth="1"/>
    <col min="10494" max="10494" width="9.140625" style="33" bestFit="1" customWidth="1"/>
    <col min="10495" max="10497" width="8.85546875" style="33" customWidth="1"/>
    <col min="10498" max="10498" width="11.5703125" style="33" bestFit="1" customWidth="1"/>
    <col min="10499" max="10499" width="40.140625" style="33" customWidth="1"/>
    <col min="10500" max="10500" width="10.42578125" style="33" customWidth="1"/>
    <col min="10501" max="10741" width="9.140625" style="33"/>
    <col min="10742" max="10742" width="5.85546875" style="33" customWidth="1"/>
    <col min="10743" max="10743" width="25.42578125" style="33" customWidth="1"/>
    <col min="10744" max="10749" width="8.85546875" style="33" customWidth="1"/>
    <col min="10750" max="10750" width="9.140625" style="33" bestFit="1" customWidth="1"/>
    <col min="10751" max="10753" width="8.85546875" style="33" customWidth="1"/>
    <col min="10754" max="10754" width="11.5703125" style="33" bestFit="1" customWidth="1"/>
    <col min="10755" max="10755" width="40.140625" style="33" customWidth="1"/>
    <col min="10756" max="10756" width="10.42578125" style="33" customWidth="1"/>
    <col min="10757" max="10997" width="9.140625" style="33"/>
    <col min="10998" max="10998" width="5.85546875" style="33" customWidth="1"/>
    <col min="10999" max="10999" width="25.42578125" style="33" customWidth="1"/>
    <col min="11000" max="11005" width="8.85546875" style="33" customWidth="1"/>
    <col min="11006" max="11006" width="9.140625" style="33" bestFit="1" customWidth="1"/>
    <col min="11007" max="11009" width="8.85546875" style="33" customWidth="1"/>
    <col min="11010" max="11010" width="11.5703125" style="33" bestFit="1" customWidth="1"/>
    <col min="11011" max="11011" width="40.140625" style="33" customWidth="1"/>
    <col min="11012" max="11012" width="10.42578125" style="33" customWidth="1"/>
    <col min="11013" max="11253" width="9.140625" style="33"/>
    <col min="11254" max="11254" width="5.85546875" style="33" customWidth="1"/>
    <col min="11255" max="11255" width="25.42578125" style="33" customWidth="1"/>
    <col min="11256" max="11261" width="8.85546875" style="33" customWidth="1"/>
    <col min="11262" max="11262" width="9.140625" style="33" bestFit="1" customWidth="1"/>
    <col min="11263" max="11265" width="8.85546875" style="33" customWidth="1"/>
    <col min="11266" max="11266" width="11.5703125" style="33" bestFit="1" customWidth="1"/>
    <col min="11267" max="11267" width="40.140625" style="33" customWidth="1"/>
    <col min="11268" max="11268" width="10.42578125" style="33" customWidth="1"/>
    <col min="11269" max="11509" width="9.140625" style="33"/>
    <col min="11510" max="11510" width="5.85546875" style="33" customWidth="1"/>
    <col min="11511" max="11511" width="25.42578125" style="33" customWidth="1"/>
    <col min="11512" max="11517" width="8.85546875" style="33" customWidth="1"/>
    <col min="11518" max="11518" width="9.140625" style="33" bestFit="1" customWidth="1"/>
    <col min="11519" max="11521" width="8.85546875" style="33" customWidth="1"/>
    <col min="11522" max="11522" width="11.5703125" style="33" bestFit="1" customWidth="1"/>
    <col min="11523" max="11523" width="40.140625" style="33" customWidth="1"/>
    <col min="11524" max="11524" width="10.42578125" style="33" customWidth="1"/>
    <col min="11525" max="11765" width="9.140625" style="33"/>
    <col min="11766" max="11766" width="5.85546875" style="33" customWidth="1"/>
    <col min="11767" max="11767" width="25.42578125" style="33" customWidth="1"/>
    <col min="11768" max="11773" width="8.85546875" style="33" customWidth="1"/>
    <col min="11774" max="11774" width="9.140625" style="33" bestFit="1" customWidth="1"/>
    <col min="11775" max="11777" width="8.85546875" style="33" customWidth="1"/>
    <col min="11778" max="11778" width="11.5703125" style="33" bestFit="1" customWidth="1"/>
    <col min="11779" max="11779" width="40.140625" style="33" customWidth="1"/>
    <col min="11780" max="11780" width="10.42578125" style="33" customWidth="1"/>
    <col min="11781" max="12021" width="9.140625" style="33"/>
    <col min="12022" max="12022" width="5.85546875" style="33" customWidth="1"/>
    <col min="12023" max="12023" width="25.42578125" style="33" customWidth="1"/>
    <col min="12024" max="12029" width="8.85546875" style="33" customWidth="1"/>
    <col min="12030" max="12030" width="9.140625" style="33" bestFit="1" customWidth="1"/>
    <col min="12031" max="12033" width="8.85546875" style="33" customWidth="1"/>
    <col min="12034" max="12034" width="11.5703125" style="33" bestFit="1" customWidth="1"/>
    <col min="12035" max="12035" width="40.140625" style="33" customWidth="1"/>
    <col min="12036" max="12036" width="10.42578125" style="33" customWidth="1"/>
    <col min="12037" max="12277" width="9.140625" style="33"/>
    <col min="12278" max="12278" width="5.85546875" style="33" customWidth="1"/>
    <col min="12279" max="12279" width="25.42578125" style="33" customWidth="1"/>
    <col min="12280" max="12285" width="8.85546875" style="33" customWidth="1"/>
    <col min="12286" max="12286" width="9.140625" style="33" bestFit="1" customWidth="1"/>
    <col min="12287" max="12289" width="8.85546875" style="33" customWidth="1"/>
    <col min="12290" max="12290" width="11.5703125" style="33" bestFit="1" customWidth="1"/>
    <col min="12291" max="12291" width="40.140625" style="33" customWidth="1"/>
    <col min="12292" max="12292" width="10.42578125" style="33" customWidth="1"/>
    <col min="12293" max="12533" width="9.140625" style="33"/>
    <col min="12534" max="12534" width="5.85546875" style="33" customWidth="1"/>
    <col min="12535" max="12535" width="25.42578125" style="33" customWidth="1"/>
    <col min="12536" max="12541" width="8.85546875" style="33" customWidth="1"/>
    <col min="12542" max="12542" width="9.140625" style="33" bestFit="1" customWidth="1"/>
    <col min="12543" max="12545" width="8.85546875" style="33" customWidth="1"/>
    <col min="12546" max="12546" width="11.5703125" style="33" bestFit="1" customWidth="1"/>
    <col min="12547" max="12547" width="40.140625" style="33" customWidth="1"/>
    <col min="12548" max="12548" width="10.42578125" style="33" customWidth="1"/>
    <col min="12549" max="12789" width="9.140625" style="33"/>
    <col min="12790" max="12790" width="5.85546875" style="33" customWidth="1"/>
    <col min="12791" max="12791" width="25.42578125" style="33" customWidth="1"/>
    <col min="12792" max="12797" width="8.85546875" style="33" customWidth="1"/>
    <col min="12798" max="12798" width="9.140625" style="33" bestFit="1" customWidth="1"/>
    <col min="12799" max="12801" width="8.85546875" style="33" customWidth="1"/>
    <col min="12802" max="12802" width="11.5703125" style="33" bestFit="1" customWidth="1"/>
    <col min="12803" max="12803" width="40.140625" style="33" customWidth="1"/>
    <col min="12804" max="12804" width="10.42578125" style="33" customWidth="1"/>
    <col min="12805" max="13045" width="9.140625" style="33"/>
    <col min="13046" max="13046" width="5.85546875" style="33" customWidth="1"/>
    <col min="13047" max="13047" width="25.42578125" style="33" customWidth="1"/>
    <col min="13048" max="13053" width="8.85546875" style="33" customWidth="1"/>
    <col min="13054" max="13054" width="9.140625" style="33" bestFit="1" customWidth="1"/>
    <col min="13055" max="13057" width="8.85546875" style="33" customWidth="1"/>
    <col min="13058" max="13058" width="11.5703125" style="33" bestFit="1" customWidth="1"/>
    <col min="13059" max="13059" width="40.140625" style="33" customWidth="1"/>
    <col min="13060" max="13060" width="10.42578125" style="33" customWidth="1"/>
    <col min="13061" max="13301" width="9.140625" style="33"/>
    <col min="13302" max="13302" width="5.85546875" style="33" customWidth="1"/>
    <col min="13303" max="13303" width="25.42578125" style="33" customWidth="1"/>
    <col min="13304" max="13309" width="8.85546875" style="33" customWidth="1"/>
    <col min="13310" max="13310" width="9.140625" style="33" bestFit="1" customWidth="1"/>
    <col min="13311" max="13313" width="8.85546875" style="33" customWidth="1"/>
    <col min="13314" max="13314" width="11.5703125" style="33" bestFit="1" customWidth="1"/>
    <col min="13315" max="13315" width="40.140625" style="33" customWidth="1"/>
    <col min="13316" max="13316" width="10.42578125" style="33" customWidth="1"/>
    <col min="13317" max="13557" width="9.140625" style="33"/>
    <col min="13558" max="13558" width="5.85546875" style="33" customWidth="1"/>
    <col min="13559" max="13559" width="25.42578125" style="33" customWidth="1"/>
    <col min="13560" max="13565" width="8.85546875" style="33" customWidth="1"/>
    <col min="13566" max="13566" width="9.140625" style="33" bestFit="1" customWidth="1"/>
    <col min="13567" max="13569" width="8.85546875" style="33" customWidth="1"/>
    <col min="13570" max="13570" width="11.5703125" style="33" bestFit="1" customWidth="1"/>
    <col min="13571" max="13571" width="40.140625" style="33" customWidth="1"/>
    <col min="13572" max="13572" width="10.42578125" style="33" customWidth="1"/>
    <col min="13573" max="13813" width="9.140625" style="33"/>
    <col min="13814" max="13814" width="5.85546875" style="33" customWidth="1"/>
    <col min="13815" max="13815" width="25.42578125" style="33" customWidth="1"/>
    <col min="13816" max="13821" width="8.85546875" style="33" customWidth="1"/>
    <col min="13822" max="13822" width="9.140625" style="33" bestFit="1" customWidth="1"/>
    <col min="13823" max="13825" width="8.85546875" style="33" customWidth="1"/>
    <col min="13826" max="13826" width="11.5703125" style="33" bestFit="1" customWidth="1"/>
    <col min="13827" max="13827" width="40.140625" style="33" customWidth="1"/>
    <col min="13828" max="13828" width="10.42578125" style="33" customWidth="1"/>
    <col min="13829" max="14069" width="9.140625" style="33"/>
    <col min="14070" max="14070" width="5.85546875" style="33" customWidth="1"/>
    <col min="14071" max="14071" width="25.42578125" style="33" customWidth="1"/>
    <col min="14072" max="14077" width="8.85546875" style="33" customWidth="1"/>
    <col min="14078" max="14078" width="9.140625" style="33" bestFit="1" customWidth="1"/>
    <col min="14079" max="14081" width="8.85546875" style="33" customWidth="1"/>
    <col min="14082" max="14082" width="11.5703125" style="33" bestFit="1" customWidth="1"/>
    <col min="14083" max="14083" width="40.140625" style="33" customWidth="1"/>
    <col min="14084" max="14084" width="10.42578125" style="33" customWidth="1"/>
    <col min="14085" max="14325" width="9.140625" style="33"/>
    <col min="14326" max="14326" width="5.85546875" style="33" customWidth="1"/>
    <col min="14327" max="14327" width="25.42578125" style="33" customWidth="1"/>
    <col min="14328" max="14333" width="8.85546875" style="33" customWidth="1"/>
    <col min="14334" max="14334" width="9.140625" style="33" bestFit="1" customWidth="1"/>
    <col min="14335" max="14337" width="8.85546875" style="33" customWidth="1"/>
    <col min="14338" max="14338" width="11.5703125" style="33" bestFit="1" customWidth="1"/>
    <col min="14339" max="14339" width="40.140625" style="33" customWidth="1"/>
    <col min="14340" max="14340" width="10.42578125" style="33" customWidth="1"/>
    <col min="14341" max="14581" width="9.140625" style="33"/>
    <col min="14582" max="14582" width="5.85546875" style="33" customWidth="1"/>
    <col min="14583" max="14583" width="25.42578125" style="33" customWidth="1"/>
    <col min="14584" max="14589" width="8.85546875" style="33" customWidth="1"/>
    <col min="14590" max="14590" width="9.140625" style="33" bestFit="1" customWidth="1"/>
    <col min="14591" max="14593" width="8.85546875" style="33" customWidth="1"/>
    <col min="14594" max="14594" width="11.5703125" style="33" bestFit="1" customWidth="1"/>
    <col min="14595" max="14595" width="40.140625" style="33" customWidth="1"/>
    <col min="14596" max="14596" width="10.42578125" style="33" customWidth="1"/>
    <col min="14597" max="14837" width="9.140625" style="33"/>
    <col min="14838" max="14838" width="5.85546875" style="33" customWidth="1"/>
    <col min="14839" max="14839" width="25.42578125" style="33" customWidth="1"/>
    <col min="14840" max="14845" width="8.85546875" style="33" customWidth="1"/>
    <col min="14846" max="14846" width="9.140625" style="33" bestFit="1" customWidth="1"/>
    <col min="14847" max="14849" width="8.85546875" style="33" customWidth="1"/>
    <col min="14850" max="14850" width="11.5703125" style="33" bestFit="1" customWidth="1"/>
    <col min="14851" max="14851" width="40.140625" style="33" customWidth="1"/>
    <col min="14852" max="14852" width="10.42578125" style="33" customWidth="1"/>
    <col min="14853" max="15093" width="9.140625" style="33"/>
    <col min="15094" max="15094" width="5.85546875" style="33" customWidth="1"/>
    <col min="15095" max="15095" width="25.42578125" style="33" customWidth="1"/>
    <col min="15096" max="15101" width="8.85546875" style="33" customWidth="1"/>
    <col min="15102" max="15102" width="9.140625" style="33" bestFit="1" customWidth="1"/>
    <col min="15103" max="15105" width="8.85546875" style="33" customWidth="1"/>
    <col min="15106" max="15106" width="11.5703125" style="33" bestFit="1" customWidth="1"/>
    <col min="15107" max="15107" width="40.140625" style="33" customWidth="1"/>
    <col min="15108" max="15108" width="10.42578125" style="33" customWidth="1"/>
    <col min="15109" max="15349" width="9.140625" style="33"/>
    <col min="15350" max="15350" width="5.85546875" style="33" customWidth="1"/>
    <col min="15351" max="15351" width="25.42578125" style="33" customWidth="1"/>
    <col min="15352" max="15357" width="8.85546875" style="33" customWidth="1"/>
    <col min="15358" max="15358" width="9.140625" style="33" bestFit="1" customWidth="1"/>
    <col min="15359" max="15361" width="8.85546875" style="33" customWidth="1"/>
    <col min="15362" max="15362" width="11.5703125" style="33" bestFit="1" customWidth="1"/>
    <col min="15363" max="15363" width="40.140625" style="33" customWidth="1"/>
    <col min="15364" max="15364" width="10.42578125" style="33" customWidth="1"/>
    <col min="15365" max="15605" width="9.140625" style="33"/>
    <col min="15606" max="15606" width="5.85546875" style="33" customWidth="1"/>
    <col min="15607" max="15607" width="25.42578125" style="33" customWidth="1"/>
    <col min="15608" max="15613" width="8.85546875" style="33" customWidth="1"/>
    <col min="15614" max="15614" width="9.140625" style="33" bestFit="1" customWidth="1"/>
    <col min="15615" max="15617" width="8.85546875" style="33" customWidth="1"/>
    <col min="15618" max="15618" width="11.5703125" style="33" bestFit="1" customWidth="1"/>
    <col min="15619" max="15619" width="40.140625" style="33" customWidth="1"/>
    <col min="15620" max="15620" width="10.42578125" style="33" customWidth="1"/>
    <col min="15621" max="15861" width="9.140625" style="33"/>
    <col min="15862" max="15862" width="5.85546875" style="33" customWidth="1"/>
    <col min="15863" max="15863" width="25.42578125" style="33" customWidth="1"/>
    <col min="15864" max="15869" width="8.85546875" style="33" customWidth="1"/>
    <col min="15870" max="15870" width="9.140625" style="33" bestFit="1" customWidth="1"/>
    <col min="15871" max="15873" width="8.85546875" style="33" customWidth="1"/>
    <col min="15874" max="15874" width="11.5703125" style="33" bestFit="1" customWidth="1"/>
    <col min="15875" max="15875" width="40.140625" style="33" customWidth="1"/>
    <col min="15876" max="15876" width="10.42578125" style="33" customWidth="1"/>
    <col min="15877" max="16117" width="9.140625" style="33"/>
    <col min="16118" max="16118" width="5.85546875" style="33" customWidth="1"/>
    <col min="16119" max="16119" width="25.42578125" style="33" customWidth="1"/>
    <col min="16120" max="16125" width="8.85546875" style="33" customWidth="1"/>
    <col min="16126" max="16126" width="9.140625" style="33" bestFit="1" customWidth="1"/>
    <col min="16127" max="16129" width="8.85546875" style="33" customWidth="1"/>
    <col min="16130" max="16130" width="11.5703125" style="33" bestFit="1" customWidth="1"/>
    <col min="16131" max="16131" width="40.140625" style="33" customWidth="1"/>
    <col min="16132" max="16132" width="10.42578125" style="33" customWidth="1"/>
    <col min="16133" max="16384" width="9.140625" style="33"/>
  </cols>
  <sheetData>
    <row r="1" spans="1:14" s="40" customFormat="1">
      <c r="A1" s="71" t="s">
        <v>12</v>
      </c>
      <c r="B1" s="41"/>
      <c r="C1" s="38"/>
      <c r="D1" s="35"/>
      <c r="E1" s="48"/>
      <c r="F1" s="48"/>
      <c r="G1" s="48"/>
      <c r="H1" s="48"/>
      <c r="I1" s="48"/>
      <c r="J1" s="35"/>
      <c r="K1" s="35"/>
      <c r="L1" s="35"/>
      <c r="M1" s="35"/>
      <c r="N1" s="35"/>
    </row>
    <row r="2" spans="1:14" s="40" customFormat="1">
      <c r="A2" s="71" t="s">
        <v>170</v>
      </c>
      <c r="B2" s="41"/>
      <c r="C2" s="38"/>
      <c r="D2" s="35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40" customFormat="1">
      <c r="A3" s="71" t="s">
        <v>148</v>
      </c>
      <c r="B3" s="41"/>
      <c r="C3" s="38"/>
      <c r="D3" s="35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s="40" customFormat="1">
      <c r="A4" s="133"/>
      <c r="B4" s="168"/>
      <c r="C4" s="48"/>
    </row>
    <row r="5" spans="1:14" s="46" customFormat="1" ht="23.25" customHeight="1">
      <c r="A5" s="198" t="s">
        <v>14</v>
      </c>
      <c r="B5" s="198" t="s">
        <v>15</v>
      </c>
      <c r="C5" s="200" t="s">
        <v>13</v>
      </c>
      <c r="D5" s="198" t="s">
        <v>16</v>
      </c>
    </row>
    <row r="6" spans="1:14" s="40" customFormat="1" ht="23.25" customHeight="1">
      <c r="A6" s="233" t="s">
        <v>94</v>
      </c>
      <c r="B6" s="234"/>
      <c r="C6" s="235"/>
      <c r="D6" s="236"/>
    </row>
    <row r="7" spans="1:14" s="40" customFormat="1" ht="23.25" customHeight="1">
      <c r="A7" s="183" t="s">
        <v>91</v>
      </c>
      <c r="B7" s="182"/>
      <c r="C7" s="169"/>
      <c r="D7" s="170"/>
    </row>
    <row r="8" spans="1:14" s="40" customFormat="1" ht="23.25" customHeight="1">
      <c r="A8" s="184" t="s">
        <v>63</v>
      </c>
      <c r="B8" s="182"/>
      <c r="C8" s="169"/>
      <c r="D8" s="170"/>
    </row>
    <row r="9" spans="1:14" s="40" customFormat="1" ht="23.25" customHeight="1">
      <c r="A9" s="185" t="s">
        <v>62</v>
      </c>
      <c r="B9" s="182"/>
      <c r="C9" s="169"/>
      <c r="D9" s="170"/>
    </row>
    <row r="10" spans="1:14" s="40" customFormat="1" ht="23.25" customHeight="1">
      <c r="A10" s="186" t="s">
        <v>11</v>
      </c>
      <c r="B10" s="182"/>
      <c r="C10" s="169"/>
      <c r="D10" s="170"/>
    </row>
    <row r="11" spans="1:14" s="40" customFormat="1" ht="23.25" customHeight="1">
      <c r="A11" s="187" t="s">
        <v>64</v>
      </c>
      <c r="B11" s="182"/>
      <c r="C11" s="169"/>
      <c r="D11" s="170"/>
    </row>
    <row r="12" spans="1:14" s="40" customFormat="1" ht="23.25" customHeight="1">
      <c r="A12" s="188" t="s">
        <v>65</v>
      </c>
      <c r="B12" s="182"/>
      <c r="C12" s="169"/>
      <c r="D12" s="170"/>
    </row>
    <row r="13" spans="1:14" s="52" customFormat="1">
      <c r="A13" s="189"/>
      <c r="B13" s="190" t="s">
        <v>17</v>
      </c>
      <c r="C13" s="171">
        <f>SUM(C14:C17)</f>
        <v>0</v>
      </c>
      <c r="D13" s="172"/>
    </row>
    <row r="14" spans="1:14" s="40" customFormat="1">
      <c r="A14" s="191"/>
      <c r="B14" s="192" t="s">
        <v>144</v>
      </c>
      <c r="C14" s="174"/>
      <c r="D14" s="175"/>
    </row>
    <row r="15" spans="1:14" s="40" customFormat="1">
      <c r="A15" s="191"/>
      <c r="B15" s="192" t="s">
        <v>145</v>
      </c>
      <c r="C15" s="174"/>
      <c r="D15" s="175"/>
    </row>
    <row r="16" spans="1:14" s="40" customFormat="1">
      <c r="A16" s="191"/>
      <c r="B16" s="192" t="s">
        <v>146</v>
      </c>
      <c r="C16" s="174"/>
      <c r="D16" s="175"/>
    </row>
    <row r="17" spans="1:4" s="40" customFormat="1">
      <c r="A17" s="191"/>
      <c r="B17" s="192" t="s">
        <v>147</v>
      </c>
      <c r="C17" s="174"/>
      <c r="D17" s="175"/>
    </row>
    <row r="18" spans="1:4" s="54" customFormat="1">
      <c r="A18" s="189"/>
      <c r="B18" s="190" t="s">
        <v>18</v>
      </c>
      <c r="C18" s="171">
        <f>SUM(C19:C22)</f>
        <v>0</v>
      </c>
      <c r="D18" s="172"/>
    </row>
    <row r="19" spans="1:4">
      <c r="A19" s="191"/>
      <c r="B19" s="192" t="s">
        <v>141</v>
      </c>
      <c r="C19" s="174"/>
      <c r="D19" s="176"/>
    </row>
    <row r="20" spans="1:4">
      <c r="A20" s="191"/>
      <c r="B20" s="192" t="s">
        <v>142</v>
      </c>
      <c r="C20" s="174"/>
      <c r="D20" s="176"/>
    </row>
    <row r="21" spans="1:4">
      <c r="A21" s="191"/>
      <c r="B21" s="192" t="s">
        <v>143</v>
      </c>
      <c r="C21" s="174"/>
      <c r="D21" s="176"/>
    </row>
    <row r="22" spans="1:4">
      <c r="A22" s="191"/>
      <c r="B22" s="192" t="s">
        <v>147</v>
      </c>
      <c r="C22" s="174"/>
      <c r="D22" s="176"/>
    </row>
    <row r="23" spans="1:4" s="57" customFormat="1">
      <c r="A23" s="189"/>
      <c r="B23" s="190" t="s">
        <v>19</v>
      </c>
      <c r="C23" s="171">
        <f>SUM(C24:C27)</f>
        <v>0</v>
      </c>
      <c r="D23" s="177"/>
    </row>
    <row r="24" spans="1:4" s="32" customFormat="1">
      <c r="A24" s="193"/>
      <c r="B24" s="192" t="s">
        <v>141</v>
      </c>
      <c r="C24" s="178"/>
      <c r="D24" s="173"/>
    </row>
    <row r="25" spans="1:4" s="32" customFormat="1">
      <c r="A25" s="193"/>
      <c r="B25" s="192" t="s">
        <v>142</v>
      </c>
      <c r="C25" s="178"/>
      <c r="D25" s="173"/>
    </row>
    <row r="26" spans="1:4" s="32" customFormat="1">
      <c r="A26" s="193"/>
      <c r="B26" s="192" t="s">
        <v>143</v>
      </c>
      <c r="C26" s="178"/>
      <c r="D26" s="173"/>
    </row>
    <row r="27" spans="1:4" s="32" customFormat="1">
      <c r="A27" s="194"/>
      <c r="B27" s="195" t="s">
        <v>147</v>
      </c>
      <c r="C27" s="180"/>
      <c r="D27" s="179"/>
    </row>
  </sheetData>
  <pageMargins left="0.6" right="0.27559055118110237" top="0.68" bottom="0.44" header="0.51181102362204722" footer="0.15"/>
  <pageSetup paperSize="9" scale="94" fitToHeight="0" orientation="portrait" horizontalDpi="360" r:id="rId1"/>
  <headerFooter alignWithMargins="0">
    <oddFooter>&amp;R&amp;10&amp;F/&amp;A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FD025-990F-4BEB-A692-F4962AD37769}">
  <sheetPr>
    <tabColor rgb="FF00B050"/>
    <pageSetUpPr fitToPage="1"/>
  </sheetPr>
  <dimension ref="A1:N16"/>
  <sheetViews>
    <sheetView showGridLines="0" view="pageBreakPreview" zoomScale="110" zoomScaleNormal="100" zoomScaleSheetLayoutView="110" workbookViewId="0">
      <selection activeCell="I11" sqref="I11"/>
    </sheetView>
  </sheetViews>
  <sheetFormatPr defaultRowHeight="21"/>
  <cols>
    <col min="1" max="1" width="14.5703125" style="33" customWidth="1"/>
    <col min="2" max="2" width="28" style="33" customWidth="1"/>
    <col min="3" max="3" width="24.140625" style="33" customWidth="1"/>
    <col min="4" max="4" width="33" style="33" customWidth="1"/>
    <col min="5" max="245" width="9.140625" style="33"/>
    <col min="246" max="246" width="5.85546875" style="33" customWidth="1"/>
    <col min="247" max="247" width="25.42578125" style="33" customWidth="1"/>
    <col min="248" max="253" width="8.85546875" style="33" customWidth="1"/>
    <col min="254" max="254" width="9.140625" style="33" bestFit="1" customWidth="1"/>
    <col min="255" max="257" width="8.85546875" style="33" customWidth="1"/>
    <col min="258" max="258" width="11.5703125" style="33" bestFit="1" customWidth="1"/>
    <col min="259" max="259" width="40.140625" style="33" customWidth="1"/>
    <col min="260" max="260" width="10.42578125" style="33" customWidth="1"/>
    <col min="261" max="501" width="9.140625" style="33"/>
    <col min="502" max="502" width="5.85546875" style="33" customWidth="1"/>
    <col min="503" max="503" width="25.42578125" style="33" customWidth="1"/>
    <col min="504" max="509" width="8.85546875" style="33" customWidth="1"/>
    <col min="510" max="510" width="9.140625" style="33" bestFit="1" customWidth="1"/>
    <col min="511" max="513" width="8.85546875" style="33" customWidth="1"/>
    <col min="514" max="514" width="11.5703125" style="33" bestFit="1" customWidth="1"/>
    <col min="515" max="515" width="40.140625" style="33" customWidth="1"/>
    <col min="516" max="516" width="10.42578125" style="33" customWidth="1"/>
    <col min="517" max="757" width="9.140625" style="33"/>
    <col min="758" max="758" width="5.85546875" style="33" customWidth="1"/>
    <col min="759" max="759" width="25.42578125" style="33" customWidth="1"/>
    <col min="760" max="765" width="8.85546875" style="33" customWidth="1"/>
    <col min="766" max="766" width="9.140625" style="33" bestFit="1" customWidth="1"/>
    <col min="767" max="769" width="8.85546875" style="33" customWidth="1"/>
    <col min="770" max="770" width="11.5703125" style="33" bestFit="1" customWidth="1"/>
    <col min="771" max="771" width="40.140625" style="33" customWidth="1"/>
    <col min="772" max="772" width="10.42578125" style="33" customWidth="1"/>
    <col min="773" max="1013" width="9.140625" style="33"/>
    <col min="1014" max="1014" width="5.85546875" style="33" customWidth="1"/>
    <col min="1015" max="1015" width="25.42578125" style="33" customWidth="1"/>
    <col min="1016" max="1021" width="8.85546875" style="33" customWidth="1"/>
    <col min="1022" max="1022" width="9.140625" style="33" bestFit="1" customWidth="1"/>
    <col min="1023" max="1025" width="8.85546875" style="33" customWidth="1"/>
    <col min="1026" max="1026" width="11.5703125" style="33" bestFit="1" customWidth="1"/>
    <col min="1027" max="1027" width="40.140625" style="33" customWidth="1"/>
    <col min="1028" max="1028" width="10.42578125" style="33" customWidth="1"/>
    <col min="1029" max="1269" width="9.140625" style="33"/>
    <col min="1270" max="1270" width="5.85546875" style="33" customWidth="1"/>
    <col min="1271" max="1271" width="25.42578125" style="33" customWidth="1"/>
    <col min="1272" max="1277" width="8.85546875" style="33" customWidth="1"/>
    <col min="1278" max="1278" width="9.140625" style="33" bestFit="1" customWidth="1"/>
    <col min="1279" max="1281" width="8.85546875" style="33" customWidth="1"/>
    <col min="1282" max="1282" width="11.5703125" style="33" bestFit="1" customWidth="1"/>
    <col min="1283" max="1283" width="40.140625" style="33" customWidth="1"/>
    <col min="1284" max="1284" width="10.42578125" style="33" customWidth="1"/>
    <col min="1285" max="1525" width="9.140625" style="33"/>
    <col min="1526" max="1526" width="5.85546875" style="33" customWidth="1"/>
    <col min="1527" max="1527" width="25.42578125" style="33" customWidth="1"/>
    <col min="1528" max="1533" width="8.85546875" style="33" customWidth="1"/>
    <col min="1534" max="1534" width="9.140625" style="33" bestFit="1" customWidth="1"/>
    <col min="1535" max="1537" width="8.85546875" style="33" customWidth="1"/>
    <col min="1538" max="1538" width="11.5703125" style="33" bestFit="1" customWidth="1"/>
    <col min="1539" max="1539" width="40.140625" style="33" customWidth="1"/>
    <col min="1540" max="1540" width="10.42578125" style="33" customWidth="1"/>
    <col min="1541" max="1781" width="9.140625" style="33"/>
    <col min="1782" max="1782" width="5.85546875" style="33" customWidth="1"/>
    <col min="1783" max="1783" width="25.42578125" style="33" customWidth="1"/>
    <col min="1784" max="1789" width="8.85546875" style="33" customWidth="1"/>
    <col min="1790" max="1790" width="9.140625" style="33" bestFit="1" customWidth="1"/>
    <col min="1791" max="1793" width="8.85546875" style="33" customWidth="1"/>
    <col min="1794" max="1794" width="11.5703125" style="33" bestFit="1" customWidth="1"/>
    <col min="1795" max="1795" width="40.140625" style="33" customWidth="1"/>
    <col min="1796" max="1796" width="10.42578125" style="33" customWidth="1"/>
    <col min="1797" max="2037" width="9.140625" style="33"/>
    <col min="2038" max="2038" width="5.85546875" style="33" customWidth="1"/>
    <col min="2039" max="2039" width="25.42578125" style="33" customWidth="1"/>
    <col min="2040" max="2045" width="8.85546875" style="33" customWidth="1"/>
    <col min="2046" max="2046" width="9.140625" style="33" bestFit="1" customWidth="1"/>
    <col min="2047" max="2049" width="8.85546875" style="33" customWidth="1"/>
    <col min="2050" max="2050" width="11.5703125" style="33" bestFit="1" customWidth="1"/>
    <col min="2051" max="2051" width="40.140625" style="33" customWidth="1"/>
    <col min="2052" max="2052" width="10.42578125" style="33" customWidth="1"/>
    <col min="2053" max="2293" width="9.140625" style="33"/>
    <col min="2294" max="2294" width="5.85546875" style="33" customWidth="1"/>
    <col min="2295" max="2295" width="25.42578125" style="33" customWidth="1"/>
    <col min="2296" max="2301" width="8.85546875" style="33" customWidth="1"/>
    <col min="2302" max="2302" width="9.140625" style="33" bestFit="1" customWidth="1"/>
    <col min="2303" max="2305" width="8.85546875" style="33" customWidth="1"/>
    <col min="2306" max="2306" width="11.5703125" style="33" bestFit="1" customWidth="1"/>
    <col min="2307" max="2307" width="40.140625" style="33" customWidth="1"/>
    <col min="2308" max="2308" width="10.42578125" style="33" customWidth="1"/>
    <col min="2309" max="2549" width="9.140625" style="33"/>
    <col min="2550" max="2550" width="5.85546875" style="33" customWidth="1"/>
    <col min="2551" max="2551" width="25.42578125" style="33" customWidth="1"/>
    <col min="2552" max="2557" width="8.85546875" style="33" customWidth="1"/>
    <col min="2558" max="2558" width="9.140625" style="33" bestFit="1" customWidth="1"/>
    <col min="2559" max="2561" width="8.85546875" style="33" customWidth="1"/>
    <col min="2562" max="2562" width="11.5703125" style="33" bestFit="1" customWidth="1"/>
    <col min="2563" max="2563" width="40.140625" style="33" customWidth="1"/>
    <col min="2564" max="2564" width="10.42578125" style="33" customWidth="1"/>
    <col min="2565" max="2805" width="9.140625" style="33"/>
    <col min="2806" max="2806" width="5.85546875" style="33" customWidth="1"/>
    <col min="2807" max="2807" width="25.42578125" style="33" customWidth="1"/>
    <col min="2808" max="2813" width="8.85546875" style="33" customWidth="1"/>
    <col min="2814" max="2814" width="9.140625" style="33" bestFit="1" customWidth="1"/>
    <col min="2815" max="2817" width="8.85546875" style="33" customWidth="1"/>
    <col min="2818" max="2818" width="11.5703125" style="33" bestFit="1" customWidth="1"/>
    <col min="2819" max="2819" width="40.140625" style="33" customWidth="1"/>
    <col min="2820" max="2820" width="10.42578125" style="33" customWidth="1"/>
    <col min="2821" max="3061" width="9.140625" style="33"/>
    <col min="3062" max="3062" width="5.85546875" style="33" customWidth="1"/>
    <col min="3063" max="3063" width="25.42578125" style="33" customWidth="1"/>
    <col min="3064" max="3069" width="8.85546875" style="33" customWidth="1"/>
    <col min="3070" max="3070" width="9.140625" style="33" bestFit="1" customWidth="1"/>
    <col min="3071" max="3073" width="8.85546875" style="33" customWidth="1"/>
    <col min="3074" max="3074" width="11.5703125" style="33" bestFit="1" customWidth="1"/>
    <col min="3075" max="3075" width="40.140625" style="33" customWidth="1"/>
    <col min="3076" max="3076" width="10.42578125" style="33" customWidth="1"/>
    <col min="3077" max="3317" width="9.140625" style="33"/>
    <col min="3318" max="3318" width="5.85546875" style="33" customWidth="1"/>
    <col min="3319" max="3319" width="25.42578125" style="33" customWidth="1"/>
    <col min="3320" max="3325" width="8.85546875" style="33" customWidth="1"/>
    <col min="3326" max="3326" width="9.140625" style="33" bestFit="1" customWidth="1"/>
    <col min="3327" max="3329" width="8.85546875" style="33" customWidth="1"/>
    <col min="3330" max="3330" width="11.5703125" style="33" bestFit="1" customWidth="1"/>
    <col min="3331" max="3331" width="40.140625" style="33" customWidth="1"/>
    <col min="3332" max="3332" width="10.42578125" style="33" customWidth="1"/>
    <col min="3333" max="3573" width="9.140625" style="33"/>
    <col min="3574" max="3574" width="5.85546875" style="33" customWidth="1"/>
    <col min="3575" max="3575" width="25.42578125" style="33" customWidth="1"/>
    <col min="3576" max="3581" width="8.85546875" style="33" customWidth="1"/>
    <col min="3582" max="3582" width="9.140625" style="33" bestFit="1" customWidth="1"/>
    <col min="3583" max="3585" width="8.85546875" style="33" customWidth="1"/>
    <col min="3586" max="3586" width="11.5703125" style="33" bestFit="1" customWidth="1"/>
    <col min="3587" max="3587" width="40.140625" style="33" customWidth="1"/>
    <col min="3588" max="3588" width="10.42578125" style="33" customWidth="1"/>
    <col min="3589" max="3829" width="9.140625" style="33"/>
    <col min="3830" max="3830" width="5.85546875" style="33" customWidth="1"/>
    <col min="3831" max="3831" width="25.42578125" style="33" customWidth="1"/>
    <col min="3832" max="3837" width="8.85546875" style="33" customWidth="1"/>
    <col min="3838" max="3838" width="9.140625" style="33" bestFit="1" customWidth="1"/>
    <col min="3839" max="3841" width="8.85546875" style="33" customWidth="1"/>
    <col min="3842" max="3842" width="11.5703125" style="33" bestFit="1" customWidth="1"/>
    <col min="3843" max="3843" width="40.140625" style="33" customWidth="1"/>
    <col min="3844" max="3844" width="10.42578125" style="33" customWidth="1"/>
    <col min="3845" max="4085" width="9.140625" style="33"/>
    <col min="4086" max="4086" width="5.85546875" style="33" customWidth="1"/>
    <col min="4087" max="4087" width="25.42578125" style="33" customWidth="1"/>
    <col min="4088" max="4093" width="8.85546875" style="33" customWidth="1"/>
    <col min="4094" max="4094" width="9.140625" style="33" bestFit="1" customWidth="1"/>
    <col min="4095" max="4097" width="8.85546875" style="33" customWidth="1"/>
    <col min="4098" max="4098" width="11.5703125" style="33" bestFit="1" customWidth="1"/>
    <col min="4099" max="4099" width="40.140625" style="33" customWidth="1"/>
    <col min="4100" max="4100" width="10.42578125" style="33" customWidth="1"/>
    <col min="4101" max="4341" width="9.140625" style="33"/>
    <col min="4342" max="4342" width="5.85546875" style="33" customWidth="1"/>
    <col min="4343" max="4343" width="25.42578125" style="33" customWidth="1"/>
    <col min="4344" max="4349" width="8.85546875" style="33" customWidth="1"/>
    <col min="4350" max="4350" width="9.140625" style="33" bestFit="1" customWidth="1"/>
    <col min="4351" max="4353" width="8.85546875" style="33" customWidth="1"/>
    <col min="4354" max="4354" width="11.5703125" style="33" bestFit="1" customWidth="1"/>
    <col min="4355" max="4355" width="40.140625" style="33" customWidth="1"/>
    <col min="4356" max="4356" width="10.42578125" style="33" customWidth="1"/>
    <col min="4357" max="4597" width="9.140625" style="33"/>
    <col min="4598" max="4598" width="5.85546875" style="33" customWidth="1"/>
    <col min="4599" max="4599" width="25.42578125" style="33" customWidth="1"/>
    <col min="4600" max="4605" width="8.85546875" style="33" customWidth="1"/>
    <col min="4606" max="4606" width="9.140625" style="33" bestFit="1" customWidth="1"/>
    <col min="4607" max="4609" width="8.85546875" style="33" customWidth="1"/>
    <col min="4610" max="4610" width="11.5703125" style="33" bestFit="1" customWidth="1"/>
    <col min="4611" max="4611" width="40.140625" style="33" customWidth="1"/>
    <col min="4612" max="4612" width="10.42578125" style="33" customWidth="1"/>
    <col min="4613" max="4853" width="9.140625" style="33"/>
    <col min="4854" max="4854" width="5.85546875" style="33" customWidth="1"/>
    <col min="4855" max="4855" width="25.42578125" style="33" customWidth="1"/>
    <col min="4856" max="4861" width="8.85546875" style="33" customWidth="1"/>
    <col min="4862" max="4862" width="9.140625" style="33" bestFit="1" customWidth="1"/>
    <col min="4863" max="4865" width="8.85546875" style="33" customWidth="1"/>
    <col min="4866" max="4866" width="11.5703125" style="33" bestFit="1" customWidth="1"/>
    <col min="4867" max="4867" width="40.140625" style="33" customWidth="1"/>
    <col min="4868" max="4868" width="10.42578125" style="33" customWidth="1"/>
    <col min="4869" max="5109" width="9.140625" style="33"/>
    <col min="5110" max="5110" width="5.85546875" style="33" customWidth="1"/>
    <col min="5111" max="5111" width="25.42578125" style="33" customWidth="1"/>
    <col min="5112" max="5117" width="8.85546875" style="33" customWidth="1"/>
    <col min="5118" max="5118" width="9.140625" style="33" bestFit="1" customWidth="1"/>
    <col min="5119" max="5121" width="8.85546875" style="33" customWidth="1"/>
    <col min="5122" max="5122" width="11.5703125" style="33" bestFit="1" customWidth="1"/>
    <col min="5123" max="5123" width="40.140625" style="33" customWidth="1"/>
    <col min="5124" max="5124" width="10.42578125" style="33" customWidth="1"/>
    <col min="5125" max="5365" width="9.140625" style="33"/>
    <col min="5366" max="5366" width="5.85546875" style="33" customWidth="1"/>
    <col min="5367" max="5367" width="25.42578125" style="33" customWidth="1"/>
    <col min="5368" max="5373" width="8.85546875" style="33" customWidth="1"/>
    <col min="5374" max="5374" width="9.140625" style="33" bestFit="1" customWidth="1"/>
    <col min="5375" max="5377" width="8.85546875" style="33" customWidth="1"/>
    <col min="5378" max="5378" width="11.5703125" style="33" bestFit="1" customWidth="1"/>
    <col min="5379" max="5379" width="40.140625" style="33" customWidth="1"/>
    <col min="5380" max="5380" width="10.42578125" style="33" customWidth="1"/>
    <col min="5381" max="5621" width="9.140625" style="33"/>
    <col min="5622" max="5622" width="5.85546875" style="33" customWidth="1"/>
    <col min="5623" max="5623" width="25.42578125" style="33" customWidth="1"/>
    <col min="5624" max="5629" width="8.85546875" style="33" customWidth="1"/>
    <col min="5630" max="5630" width="9.140625" style="33" bestFit="1" customWidth="1"/>
    <col min="5631" max="5633" width="8.85546875" style="33" customWidth="1"/>
    <col min="5634" max="5634" width="11.5703125" style="33" bestFit="1" customWidth="1"/>
    <col min="5635" max="5635" width="40.140625" style="33" customWidth="1"/>
    <col min="5636" max="5636" width="10.42578125" style="33" customWidth="1"/>
    <col min="5637" max="5877" width="9.140625" style="33"/>
    <col min="5878" max="5878" width="5.85546875" style="33" customWidth="1"/>
    <col min="5879" max="5879" width="25.42578125" style="33" customWidth="1"/>
    <col min="5880" max="5885" width="8.85546875" style="33" customWidth="1"/>
    <col min="5886" max="5886" width="9.140625" style="33" bestFit="1" customWidth="1"/>
    <col min="5887" max="5889" width="8.85546875" style="33" customWidth="1"/>
    <col min="5890" max="5890" width="11.5703125" style="33" bestFit="1" customWidth="1"/>
    <col min="5891" max="5891" width="40.140625" style="33" customWidth="1"/>
    <col min="5892" max="5892" width="10.42578125" style="33" customWidth="1"/>
    <col min="5893" max="6133" width="9.140625" style="33"/>
    <col min="6134" max="6134" width="5.85546875" style="33" customWidth="1"/>
    <col min="6135" max="6135" width="25.42578125" style="33" customWidth="1"/>
    <col min="6136" max="6141" width="8.85546875" style="33" customWidth="1"/>
    <col min="6142" max="6142" width="9.140625" style="33" bestFit="1" customWidth="1"/>
    <col min="6143" max="6145" width="8.85546875" style="33" customWidth="1"/>
    <col min="6146" max="6146" width="11.5703125" style="33" bestFit="1" customWidth="1"/>
    <col min="6147" max="6147" width="40.140625" style="33" customWidth="1"/>
    <col min="6148" max="6148" width="10.42578125" style="33" customWidth="1"/>
    <col min="6149" max="6389" width="9.140625" style="33"/>
    <col min="6390" max="6390" width="5.85546875" style="33" customWidth="1"/>
    <col min="6391" max="6391" width="25.42578125" style="33" customWidth="1"/>
    <col min="6392" max="6397" width="8.85546875" style="33" customWidth="1"/>
    <col min="6398" max="6398" width="9.140625" style="33" bestFit="1" customWidth="1"/>
    <col min="6399" max="6401" width="8.85546875" style="33" customWidth="1"/>
    <col min="6402" max="6402" width="11.5703125" style="33" bestFit="1" customWidth="1"/>
    <col min="6403" max="6403" width="40.140625" style="33" customWidth="1"/>
    <col min="6404" max="6404" width="10.42578125" style="33" customWidth="1"/>
    <col min="6405" max="6645" width="9.140625" style="33"/>
    <col min="6646" max="6646" width="5.85546875" style="33" customWidth="1"/>
    <col min="6647" max="6647" width="25.42578125" style="33" customWidth="1"/>
    <col min="6648" max="6653" width="8.85546875" style="33" customWidth="1"/>
    <col min="6654" max="6654" width="9.140625" style="33" bestFit="1" customWidth="1"/>
    <col min="6655" max="6657" width="8.85546875" style="33" customWidth="1"/>
    <col min="6658" max="6658" width="11.5703125" style="33" bestFit="1" customWidth="1"/>
    <col min="6659" max="6659" width="40.140625" style="33" customWidth="1"/>
    <col min="6660" max="6660" width="10.42578125" style="33" customWidth="1"/>
    <col min="6661" max="6901" width="9.140625" style="33"/>
    <col min="6902" max="6902" width="5.85546875" style="33" customWidth="1"/>
    <col min="6903" max="6903" width="25.42578125" style="33" customWidth="1"/>
    <col min="6904" max="6909" width="8.85546875" style="33" customWidth="1"/>
    <col min="6910" max="6910" width="9.140625" style="33" bestFit="1" customWidth="1"/>
    <col min="6911" max="6913" width="8.85546875" style="33" customWidth="1"/>
    <col min="6914" max="6914" width="11.5703125" style="33" bestFit="1" customWidth="1"/>
    <col min="6915" max="6915" width="40.140625" style="33" customWidth="1"/>
    <col min="6916" max="6916" width="10.42578125" style="33" customWidth="1"/>
    <col min="6917" max="7157" width="9.140625" style="33"/>
    <col min="7158" max="7158" width="5.85546875" style="33" customWidth="1"/>
    <col min="7159" max="7159" width="25.42578125" style="33" customWidth="1"/>
    <col min="7160" max="7165" width="8.85546875" style="33" customWidth="1"/>
    <col min="7166" max="7166" width="9.140625" style="33" bestFit="1" customWidth="1"/>
    <col min="7167" max="7169" width="8.85546875" style="33" customWidth="1"/>
    <col min="7170" max="7170" width="11.5703125" style="33" bestFit="1" customWidth="1"/>
    <col min="7171" max="7171" width="40.140625" style="33" customWidth="1"/>
    <col min="7172" max="7172" width="10.42578125" style="33" customWidth="1"/>
    <col min="7173" max="7413" width="9.140625" style="33"/>
    <col min="7414" max="7414" width="5.85546875" style="33" customWidth="1"/>
    <col min="7415" max="7415" width="25.42578125" style="33" customWidth="1"/>
    <col min="7416" max="7421" width="8.85546875" style="33" customWidth="1"/>
    <col min="7422" max="7422" width="9.140625" style="33" bestFit="1" customWidth="1"/>
    <col min="7423" max="7425" width="8.85546875" style="33" customWidth="1"/>
    <col min="7426" max="7426" width="11.5703125" style="33" bestFit="1" customWidth="1"/>
    <col min="7427" max="7427" width="40.140625" style="33" customWidth="1"/>
    <col min="7428" max="7428" width="10.42578125" style="33" customWidth="1"/>
    <col min="7429" max="7669" width="9.140625" style="33"/>
    <col min="7670" max="7670" width="5.85546875" style="33" customWidth="1"/>
    <col min="7671" max="7671" width="25.42578125" style="33" customWidth="1"/>
    <col min="7672" max="7677" width="8.85546875" style="33" customWidth="1"/>
    <col min="7678" max="7678" width="9.140625" style="33" bestFit="1" customWidth="1"/>
    <col min="7679" max="7681" width="8.85546875" style="33" customWidth="1"/>
    <col min="7682" max="7682" width="11.5703125" style="33" bestFit="1" customWidth="1"/>
    <col min="7683" max="7683" width="40.140625" style="33" customWidth="1"/>
    <col min="7684" max="7684" width="10.42578125" style="33" customWidth="1"/>
    <col min="7685" max="7925" width="9.140625" style="33"/>
    <col min="7926" max="7926" width="5.85546875" style="33" customWidth="1"/>
    <col min="7927" max="7927" width="25.42578125" style="33" customWidth="1"/>
    <col min="7928" max="7933" width="8.85546875" style="33" customWidth="1"/>
    <col min="7934" max="7934" width="9.140625" style="33" bestFit="1" customWidth="1"/>
    <col min="7935" max="7937" width="8.85546875" style="33" customWidth="1"/>
    <col min="7938" max="7938" width="11.5703125" style="33" bestFit="1" customWidth="1"/>
    <col min="7939" max="7939" width="40.140625" style="33" customWidth="1"/>
    <col min="7940" max="7940" width="10.42578125" style="33" customWidth="1"/>
    <col min="7941" max="8181" width="9.140625" style="33"/>
    <col min="8182" max="8182" width="5.85546875" style="33" customWidth="1"/>
    <col min="8183" max="8183" width="25.42578125" style="33" customWidth="1"/>
    <col min="8184" max="8189" width="8.85546875" style="33" customWidth="1"/>
    <col min="8190" max="8190" width="9.140625" style="33" bestFit="1" customWidth="1"/>
    <col min="8191" max="8193" width="8.85546875" style="33" customWidth="1"/>
    <col min="8194" max="8194" width="11.5703125" style="33" bestFit="1" customWidth="1"/>
    <col min="8195" max="8195" width="40.140625" style="33" customWidth="1"/>
    <col min="8196" max="8196" width="10.42578125" style="33" customWidth="1"/>
    <col min="8197" max="8437" width="9.140625" style="33"/>
    <col min="8438" max="8438" width="5.85546875" style="33" customWidth="1"/>
    <col min="8439" max="8439" width="25.42578125" style="33" customWidth="1"/>
    <col min="8440" max="8445" width="8.85546875" style="33" customWidth="1"/>
    <col min="8446" max="8446" width="9.140625" style="33" bestFit="1" customWidth="1"/>
    <col min="8447" max="8449" width="8.85546875" style="33" customWidth="1"/>
    <col min="8450" max="8450" width="11.5703125" style="33" bestFit="1" customWidth="1"/>
    <col min="8451" max="8451" width="40.140625" style="33" customWidth="1"/>
    <col min="8452" max="8452" width="10.42578125" style="33" customWidth="1"/>
    <col min="8453" max="8693" width="9.140625" style="33"/>
    <col min="8694" max="8694" width="5.85546875" style="33" customWidth="1"/>
    <col min="8695" max="8695" width="25.42578125" style="33" customWidth="1"/>
    <col min="8696" max="8701" width="8.85546875" style="33" customWidth="1"/>
    <col min="8702" max="8702" width="9.140625" style="33" bestFit="1" customWidth="1"/>
    <col min="8703" max="8705" width="8.85546875" style="33" customWidth="1"/>
    <col min="8706" max="8706" width="11.5703125" style="33" bestFit="1" customWidth="1"/>
    <col min="8707" max="8707" width="40.140625" style="33" customWidth="1"/>
    <col min="8708" max="8708" width="10.42578125" style="33" customWidth="1"/>
    <col min="8709" max="8949" width="9.140625" style="33"/>
    <col min="8950" max="8950" width="5.85546875" style="33" customWidth="1"/>
    <col min="8951" max="8951" width="25.42578125" style="33" customWidth="1"/>
    <col min="8952" max="8957" width="8.85546875" style="33" customWidth="1"/>
    <col min="8958" max="8958" width="9.140625" style="33" bestFit="1" customWidth="1"/>
    <col min="8959" max="8961" width="8.85546875" style="33" customWidth="1"/>
    <col min="8962" max="8962" width="11.5703125" style="33" bestFit="1" customWidth="1"/>
    <col min="8963" max="8963" width="40.140625" style="33" customWidth="1"/>
    <col min="8964" max="8964" width="10.42578125" style="33" customWidth="1"/>
    <col min="8965" max="9205" width="9.140625" style="33"/>
    <col min="9206" max="9206" width="5.85546875" style="33" customWidth="1"/>
    <col min="9207" max="9207" width="25.42578125" style="33" customWidth="1"/>
    <col min="9208" max="9213" width="8.85546875" style="33" customWidth="1"/>
    <col min="9214" max="9214" width="9.140625" style="33" bestFit="1" customWidth="1"/>
    <col min="9215" max="9217" width="8.85546875" style="33" customWidth="1"/>
    <col min="9218" max="9218" width="11.5703125" style="33" bestFit="1" customWidth="1"/>
    <col min="9219" max="9219" width="40.140625" style="33" customWidth="1"/>
    <col min="9220" max="9220" width="10.42578125" style="33" customWidth="1"/>
    <col min="9221" max="9461" width="9.140625" style="33"/>
    <col min="9462" max="9462" width="5.85546875" style="33" customWidth="1"/>
    <col min="9463" max="9463" width="25.42578125" style="33" customWidth="1"/>
    <col min="9464" max="9469" width="8.85546875" style="33" customWidth="1"/>
    <col min="9470" max="9470" width="9.140625" style="33" bestFit="1" customWidth="1"/>
    <col min="9471" max="9473" width="8.85546875" style="33" customWidth="1"/>
    <col min="9474" max="9474" width="11.5703125" style="33" bestFit="1" customWidth="1"/>
    <col min="9475" max="9475" width="40.140625" style="33" customWidth="1"/>
    <col min="9476" max="9476" width="10.42578125" style="33" customWidth="1"/>
    <col min="9477" max="9717" width="9.140625" style="33"/>
    <col min="9718" max="9718" width="5.85546875" style="33" customWidth="1"/>
    <col min="9719" max="9719" width="25.42578125" style="33" customWidth="1"/>
    <col min="9720" max="9725" width="8.85546875" style="33" customWidth="1"/>
    <col min="9726" max="9726" width="9.140625" style="33" bestFit="1" customWidth="1"/>
    <col min="9727" max="9729" width="8.85546875" style="33" customWidth="1"/>
    <col min="9730" max="9730" width="11.5703125" style="33" bestFit="1" customWidth="1"/>
    <col min="9731" max="9731" width="40.140625" style="33" customWidth="1"/>
    <col min="9732" max="9732" width="10.42578125" style="33" customWidth="1"/>
    <col min="9733" max="9973" width="9.140625" style="33"/>
    <col min="9974" max="9974" width="5.85546875" style="33" customWidth="1"/>
    <col min="9975" max="9975" width="25.42578125" style="33" customWidth="1"/>
    <col min="9976" max="9981" width="8.85546875" style="33" customWidth="1"/>
    <col min="9982" max="9982" width="9.140625" style="33" bestFit="1" customWidth="1"/>
    <col min="9983" max="9985" width="8.85546875" style="33" customWidth="1"/>
    <col min="9986" max="9986" width="11.5703125" style="33" bestFit="1" customWidth="1"/>
    <col min="9987" max="9987" width="40.140625" style="33" customWidth="1"/>
    <col min="9988" max="9988" width="10.42578125" style="33" customWidth="1"/>
    <col min="9989" max="10229" width="9.140625" style="33"/>
    <col min="10230" max="10230" width="5.85546875" style="33" customWidth="1"/>
    <col min="10231" max="10231" width="25.42578125" style="33" customWidth="1"/>
    <col min="10232" max="10237" width="8.85546875" style="33" customWidth="1"/>
    <col min="10238" max="10238" width="9.140625" style="33" bestFit="1" customWidth="1"/>
    <col min="10239" max="10241" width="8.85546875" style="33" customWidth="1"/>
    <col min="10242" max="10242" width="11.5703125" style="33" bestFit="1" customWidth="1"/>
    <col min="10243" max="10243" width="40.140625" style="33" customWidth="1"/>
    <col min="10244" max="10244" width="10.42578125" style="33" customWidth="1"/>
    <col min="10245" max="10485" width="9.140625" style="33"/>
    <col min="10486" max="10486" width="5.85546875" style="33" customWidth="1"/>
    <col min="10487" max="10487" width="25.42578125" style="33" customWidth="1"/>
    <col min="10488" max="10493" width="8.85546875" style="33" customWidth="1"/>
    <col min="10494" max="10494" width="9.140625" style="33" bestFit="1" customWidth="1"/>
    <col min="10495" max="10497" width="8.85546875" style="33" customWidth="1"/>
    <col min="10498" max="10498" width="11.5703125" style="33" bestFit="1" customWidth="1"/>
    <col min="10499" max="10499" width="40.140625" style="33" customWidth="1"/>
    <col min="10500" max="10500" width="10.42578125" style="33" customWidth="1"/>
    <col min="10501" max="10741" width="9.140625" style="33"/>
    <col min="10742" max="10742" width="5.85546875" style="33" customWidth="1"/>
    <col min="10743" max="10743" width="25.42578125" style="33" customWidth="1"/>
    <col min="10744" max="10749" width="8.85546875" style="33" customWidth="1"/>
    <col min="10750" max="10750" width="9.140625" style="33" bestFit="1" customWidth="1"/>
    <col min="10751" max="10753" width="8.85546875" style="33" customWidth="1"/>
    <col min="10754" max="10754" width="11.5703125" style="33" bestFit="1" customWidth="1"/>
    <col min="10755" max="10755" width="40.140625" style="33" customWidth="1"/>
    <col min="10756" max="10756" width="10.42578125" style="33" customWidth="1"/>
    <col min="10757" max="10997" width="9.140625" style="33"/>
    <col min="10998" max="10998" width="5.85546875" style="33" customWidth="1"/>
    <col min="10999" max="10999" width="25.42578125" style="33" customWidth="1"/>
    <col min="11000" max="11005" width="8.85546875" style="33" customWidth="1"/>
    <col min="11006" max="11006" width="9.140625" style="33" bestFit="1" customWidth="1"/>
    <col min="11007" max="11009" width="8.85546875" style="33" customWidth="1"/>
    <col min="11010" max="11010" width="11.5703125" style="33" bestFit="1" customWidth="1"/>
    <col min="11011" max="11011" width="40.140625" style="33" customWidth="1"/>
    <col min="11012" max="11012" width="10.42578125" style="33" customWidth="1"/>
    <col min="11013" max="11253" width="9.140625" style="33"/>
    <col min="11254" max="11254" width="5.85546875" style="33" customWidth="1"/>
    <col min="11255" max="11255" width="25.42578125" style="33" customWidth="1"/>
    <col min="11256" max="11261" width="8.85546875" style="33" customWidth="1"/>
    <col min="11262" max="11262" width="9.140625" style="33" bestFit="1" customWidth="1"/>
    <col min="11263" max="11265" width="8.85546875" style="33" customWidth="1"/>
    <col min="11266" max="11266" width="11.5703125" style="33" bestFit="1" customWidth="1"/>
    <col min="11267" max="11267" width="40.140625" style="33" customWidth="1"/>
    <col min="11268" max="11268" width="10.42578125" style="33" customWidth="1"/>
    <col min="11269" max="11509" width="9.140625" style="33"/>
    <col min="11510" max="11510" width="5.85546875" style="33" customWidth="1"/>
    <col min="11511" max="11511" width="25.42578125" style="33" customWidth="1"/>
    <col min="11512" max="11517" width="8.85546875" style="33" customWidth="1"/>
    <col min="11518" max="11518" width="9.140625" style="33" bestFit="1" customWidth="1"/>
    <col min="11519" max="11521" width="8.85546875" style="33" customWidth="1"/>
    <col min="11522" max="11522" width="11.5703125" style="33" bestFit="1" customWidth="1"/>
    <col min="11523" max="11523" width="40.140625" style="33" customWidth="1"/>
    <col min="11524" max="11524" width="10.42578125" style="33" customWidth="1"/>
    <col min="11525" max="11765" width="9.140625" style="33"/>
    <col min="11766" max="11766" width="5.85546875" style="33" customWidth="1"/>
    <col min="11767" max="11767" width="25.42578125" style="33" customWidth="1"/>
    <col min="11768" max="11773" width="8.85546875" style="33" customWidth="1"/>
    <col min="11774" max="11774" width="9.140625" style="33" bestFit="1" customWidth="1"/>
    <col min="11775" max="11777" width="8.85546875" style="33" customWidth="1"/>
    <col min="11778" max="11778" width="11.5703125" style="33" bestFit="1" customWidth="1"/>
    <col min="11779" max="11779" width="40.140625" style="33" customWidth="1"/>
    <col min="11780" max="11780" width="10.42578125" style="33" customWidth="1"/>
    <col min="11781" max="12021" width="9.140625" style="33"/>
    <col min="12022" max="12022" width="5.85546875" style="33" customWidth="1"/>
    <col min="12023" max="12023" width="25.42578125" style="33" customWidth="1"/>
    <col min="12024" max="12029" width="8.85546875" style="33" customWidth="1"/>
    <col min="12030" max="12030" width="9.140625" style="33" bestFit="1" customWidth="1"/>
    <col min="12031" max="12033" width="8.85546875" style="33" customWidth="1"/>
    <col min="12034" max="12034" width="11.5703125" style="33" bestFit="1" customWidth="1"/>
    <col min="12035" max="12035" width="40.140625" style="33" customWidth="1"/>
    <col min="12036" max="12036" width="10.42578125" style="33" customWidth="1"/>
    <col min="12037" max="12277" width="9.140625" style="33"/>
    <col min="12278" max="12278" width="5.85546875" style="33" customWidth="1"/>
    <col min="12279" max="12279" width="25.42578125" style="33" customWidth="1"/>
    <col min="12280" max="12285" width="8.85546875" style="33" customWidth="1"/>
    <col min="12286" max="12286" width="9.140625" style="33" bestFit="1" customWidth="1"/>
    <col min="12287" max="12289" width="8.85546875" style="33" customWidth="1"/>
    <col min="12290" max="12290" width="11.5703125" style="33" bestFit="1" customWidth="1"/>
    <col min="12291" max="12291" width="40.140625" style="33" customWidth="1"/>
    <col min="12292" max="12292" width="10.42578125" style="33" customWidth="1"/>
    <col min="12293" max="12533" width="9.140625" style="33"/>
    <col min="12534" max="12534" width="5.85546875" style="33" customWidth="1"/>
    <col min="12535" max="12535" width="25.42578125" style="33" customWidth="1"/>
    <col min="12536" max="12541" width="8.85546875" style="33" customWidth="1"/>
    <col min="12542" max="12542" width="9.140625" style="33" bestFit="1" customWidth="1"/>
    <col min="12543" max="12545" width="8.85546875" style="33" customWidth="1"/>
    <col min="12546" max="12546" width="11.5703125" style="33" bestFit="1" customWidth="1"/>
    <col min="12547" max="12547" width="40.140625" style="33" customWidth="1"/>
    <col min="12548" max="12548" width="10.42578125" style="33" customWidth="1"/>
    <col min="12549" max="12789" width="9.140625" style="33"/>
    <col min="12790" max="12790" width="5.85546875" style="33" customWidth="1"/>
    <col min="12791" max="12791" width="25.42578125" style="33" customWidth="1"/>
    <col min="12792" max="12797" width="8.85546875" style="33" customWidth="1"/>
    <col min="12798" max="12798" width="9.140625" style="33" bestFit="1" customWidth="1"/>
    <col min="12799" max="12801" width="8.85546875" style="33" customWidth="1"/>
    <col min="12802" max="12802" width="11.5703125" style="33" bestFit="1" customWidth="1"/>
    <col min="12803" max="12803" width="40.140625" style="33" customWidth="1"/>
    <col min="12804" max="12804" width="10.42578125" style="33" customWidth="1"/>
    <col min="12805" max="13045" width="9.140625" style="33"/>
    <col min="13046" max="13046" width="5.85546875" style="33" customWidth="1"/>
    <col min="13047" max="13047" width="25.42578125" style="33" customWidth="1"/>
    <col min="13048" max="13053" width="8.85546875" style="33" customWidth="1"/>
    <col min="13054" max="13054" width="9.140625" style="33" bestFit="1" customWidth="1"/>
    <col min="13055" max="13057" width="8.85546875" style="33" customWidth="1"/>
    <col min="13058" max="13058" width="11.5703125" style="33" bestFit="1" customWidth="1"/>
    <col min="13059" max="13059" width="40.140625" style="33" customWidth="1"/>
    <col min="13060" max="13060" width="10.42578125" style="33" customWidth="1"/>
    <col min="13061" max="13301" width="9.140625" style="33"/>
    <col min="13302" max="13302" width="5.85546875" style="33" customWidth="1"/>
    <col min="13303" max="13303" width="25.42578125" style="33" customWidth="1"/>
    <col min="13304" max="13309" width="8.85546875" style="33" customWidth="1"/>
    <col min="13310" max="13310" width="9.140625" style="33" bestFit="1" customWidth="1"/>
    <col min="13311" max="13313" width="8.85546875" style="33" customWidth="1"/>
    <col min="13314" max="13314" width="11.5703125" style="33" bestFit="1" customWidth="1"/>
    <col min="13315" max="13315" width="40.140625" style="33" customWidth="1"/>
    <col min="13316" max="13316" width="10.42578125" style="33" customWidth="1"/>
    <col min="13317" max="13557" width="9.140625" style="33"/>
    <col min="13558" max="13558" width="5.85546875" style="33" customWidth="1"/>
    <col min="13559" max="13559" width="25.42578125" style="33" customWidth="1"/>
    <col min="13560" max="13565" width="8.85546875" style="33" customWidth="1"/>
    <col min="13566" max="13566" width="9.140625" style="33" bestFit="1" customWidth="1"/>
    <col min="13567" max="13569" width="8.85546875" style="33" customWidth="1"/>
    <col min="13570" max="13570" width="11.5703125" style="33" bestFit="1" customWidth="1"/>
    <col min="13571" max="13571" width="40.140625" style="33" customWidth="1"/>
    <col min="13572" max="13572" width="10.42578125" style="33" customWidth="1"/>
    <col min="13573" max="13813" width="9.140625" style="33"/>
    <col min="13814" max="13814" width="5.85546875" style="33" customWidth="1"/>
    <col min="13815" max="13815" width="25.42578125" style="33" customWidth="1"/>
    <col min="13816" max="13821" width="8.85546875" style="33" customWidth="1"/>
    <col min="13822" max="13822" width="9.140625" style="33" bestFit="1" customWidth="1"/>
    <col min="13823" max="13825" width="8.85546875" style="33" customWidth="1"/>
    <col min="13826" max="13826" width="11.5703125" style="33" bestFit="1" customWidth="1"/>
    <col min="13827" max="13827" width="40.140625" style="33" customWidth="1"/>
    <col min="13828" max="13828" width="10.42578125" style="33" customWidth="1"/>
    <col min="13829" max="14069" width="9.140625" style="33"/>
    <col min="14070" max="14070" width="5.85546875" style="33" customWidth="1"/>
    <col min="14071" max="14071" width="25.42578125" style="33" customWidth="1"/>
    <col min="14072" max="14077" width="8.85546875" style="33" customWidth="1"/>
    <col min="14078" max="14078" width="9.140625" style="33" bestFit="1" customWidth="1"/>
    <col min="14079" max="14081" width="8.85546875" style="33" customWidth="1"/>
    <col min="14082" max="14082" width="11.5703125" style="33" bestFit="1" customWidth="1"/>
    <col min="14083" max="14083" width="40.140625" style="33" customWidth="1"/>
    <col min="14084" max="14084" width="10.42578125" style="33" customWidth="1"/>
    <col min="14085" max="14325" width="9.140625" style="33"/>
    <col min="14326" max="14326" width="5.85546875" style="33" customWidth="1"/>
    <col min="14327" max="14327" width="25.42578125" style="33" customWidth="1"/>
    <col min="14328" max="14333" width="8.85546875" style="33" customWidth="1"/>
    <col min="14334" max="14334" width="9.140625" style="33" bestFit="1" customWidth="1"/>
    <col min="14335" max="14337" width="8.85546875" style="33" customWidth="1"/>
    <col min="14338" max="14338" width="11.5703125" style="33" bestFit="1" customWidth="1"/>
    <col min="14339" max="14339" width="40.140625" style="33" customWidth="1"/>
    <col min="14340" max="14340" width="10.42578125" style="33" customWidth="1"/>
    <col min="14341" max="14581" width="9.140625" style="33"/>
    <col min="14582" max="14582" width="5.85546875" style="33" customWidth="1"/>
    <col min="14583" max="14583" width="25.42578125" style="33" customWidth="1"/>
    <col min="14584" max="14589" width="8.85546875" style="33" customWidth="1"/>
    <col min="14590" max="14590" width="9.140625" style="33" bestFit="1" customWidth="1"/>
    <col min="14591" max="14593" width="8.85546875" style="33" customWidth="1"/>
    <col min="14594" max="14594" width="11.5703125" style="33" bestFit="1" customWidth="1"/>
    <col min="14595" max="14595" width="40.140625" style="33" customWidth="1"/>
    <col min="14596" max="14596" width="10.42578125" style="33" customWidth="1"/>
    <col min="14597" max="14837" width="9.140625" style="33"/>
    <col min="14838" max="14838" width="5.85546875" style="33" customWidth="1"/>
    <col min="14839" max="14839" width="25.42578125" style="33" customWidth="1"/>
    <col min="14840" max="14845" width="8.85546875" style="33" customWidth="1"/>
    <col min="14846" max="14846" width="9.140625" style="33" bestFit="1" customWidth="1"/>
    <col min="14847" max="14849" width="8.85546875" style="33" customWidth="1"/>
    <col min="14850" max="14850" width="11.5703125" style="33" bestFit="1" customWidth="1"/>
    <col min="14851" max="14851" width="40.140625" style="33" customWidth="1"/>
    <col min="14852" max="14852" width="10.42578125" style="33" customWidth="1"/>
    <col min="14853" max="15093" width="9.140625" style="33"/>
    <col min="15094" max="15094" width="5.85546875" style="33" customWidth="1"/>
    <col min="15095" max="15095" width="25.42578125" style="33" customWidth="1"/>
    <col min="15096" max="15101" width="8.85546875" style="33" customWidth="1"/>
    <col min="15102" max="15102" width="9.140625" style="33" bestFit="1" customWidth="1"/>
    <col min="15103" max="15105" width="8.85546875" style="33" customWidth="1"/>
    <col min="15106" max="15106" width="11.5703125" style="33" bestFit="1" customWidth="1"/>
    <col min="15107" max="15107" width="40.140625" style="33" customWidth="1"/>
    <col min="15108" max="15108" width="10.42578125" style="33" customWidth="1"/>
    <col min="15109" max="15349" width="9.140625" style="33"/>
    <col min="15350" max="15350" width="5.85546875" style="33" customWidth="1"/>
    <col min="15351" max="15351" width="25.42578125" style="33" customWidth="1"/>
    <col min="15352" max="15357" width="8.85546875" style="33" customWidth="1"/>
    <col min="15358" max="15358" width="9.140625" style="33" bestFit="1" customWidth="1"/>
    <col min="15359" max="15361" width="8.85546875" style="33" customWidth="1"/>
    <col min="15362" max="15362" width="11.5703125" style="33" bestFit="1" customWidth="1"/>
    <col min="15363" max="15363" width="40.140625" style="33" customWidth="1"/>
    <col min="15364" max="15364" width="10.42578125" style="33" customWidth="1"/>
    <col min="15365" max="15605" width="9.140625" style="33"/>
    <col min="15606" max="15606" width="5.85546875" style="33" customWidth="1"/>
    <col min="15607" max="15607" width="25.42578125" style="33" customWidth="1"/>
    <col min="15608" max="15613" width="8.85546875" style="33" customWidth="1"/>
    <col min="15614" max="15614" width="9.140625" style="33" bestFit="1" customWidth="1"/>
    <col min="15615" max="15617" width="8.85546875" style="33" customWidth="1"/>
    <col min="15618" max="15618" width="11.5703125" style="33" bestFit="1" customWidth="1"/>
    <col min="15619" max="15619" width="40.140625" style="33" customWidth="1"/>
    <col min="15620" max="15620" width="10.42578125" style="33" customWidth="1"/>
    <col min="15621" max="15861" width="9.140625" style="33"/>
    <col min="15862" max="15862" width="5.85546875" style="33" customWidth="1"/>
    <col min="15863" max="15863" width="25.42578125" style="33" customWidth="1"/>
    <col min="15864" max="15869" width="8.85546875" style="33" customWidth="1"/>
    <col min="15870" max="15870" width="9.140625" style="33" bestFit="1" customWidth="1"/>
    <col min="15871" max="15873" width="8.85546875" style="33" customWidth="1"/>
    <col min="15874" max="15874" width="11.5703125" style="33" bestFit="1" customWidth="1"/>
    <col min="15875" max="15875" width="40.140625" style="33" customWidth="1"/>
    <col min="15876" max="15876" width="10.42578125" style="33" customWidth="1"/>
    <col min="15877" max="16117" width="9.140625" style="33"/>
    <col min="16118" max="16118" width="5.85546875" style="33" customWidth="1"/>
    <col min="16119" max="16119" width="25.42578125" style="33" customWidth="1"/>
    <col min="16120" max="16125" width="8.85546875" style="33" customWidth="1"/>
    <col min="16126" max="16126" width="9.140625" style="33" bestFit="1" customWidth="1"/>
    <col min="16127" max="16129" width="8.85546875" style="33" customWidth="1"/>
    <col min="16130" max="16130" width="11.5703125" style="33" bestFit="1" customWidth="1"/>
    <col min="16131" max="16131" width="40.140625" style="33" customWidth="1"/>
    <col min="16132" max="16132" width="10.42578125" style="33" customWidth="1"/>
    <col min="16133" max="16384" width="9.140625" style="33"/>
  </cols>
  <sheetData>
    <row r="1" spans="1:14" s="40" customFormat="1">
      <c r="A1" s="71" t="s">
        <v>12</v>
      </c>
      <c r="B1" s="41"/>
      <c r="C1" s="38"/>
      <c r="D1" s="35"/>
      <c r="E1" s="48"/>
      <c r="F1" s="48"/>
      <c r="G1" s="48"/>
      <c r="H1" s="48"/>
      <c r="I1" s="48"/>
      <c r="J1" s="35"/>
      <c r="K1" s="35"/>
      <c r="L1" s="35"/>
      <c r="M1" s="35"/>
      <c r="N1" s="35"/>
    </row>
    <row r="2" spans="1:14" s="40" customFormat="1">
      <c r="A2" s="71" t="s">
        <v>171</v>
      </c>
      <c r="B2" s="41"/>
      <c r="C2" s="38"/>
      <c r="D2" s="35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40" customFormat="1">
      <c r="A3" s="71" t="s">
        <v>10</v>
      </c>
      <c r="B3" s="41"/>
      <c r="C3" s="38"/>
      <c r="D3" s="35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s="40" customFormat="1">
      <c r="A4" s="133"/>
      <c r="B4" s="168"/>
      <c r="C4" s="48"/>
    </row>
    <row r="5" spans="1:14" s="46" customFormat="1" ht="23.25" customHeight="1">
      <c r="A5" s="196" t="s">
        <v>14</v>
      </c>
      <c r="B5" s="196" t="s">
        <v>15</v>
      </c>
      <c r="C5" s="197" t="s">
        <v>13</v>
      </c>
      <c r="D5" s="196" t="s">
        <v>16</v>
      </c>
    </row>
    <row r="6" spans="1:14" s="40" customFormat="1" ht="23.25" customHeight="1">
      <c r="A6" s="181" t="s">
        <v>94</v>
      </c>
      <c r="B6" s="182"/>
      <c r="C6" s="169"/>
      <c r="D6" s="170"/>
    </row>
    <row r="7" spans="1:14" s="40" customFormat="1" ht="23.25" customHeight="1">
      <c r="A7" s="183" t="s">
        <v>91</v>
      </c>
      <c r="B7" s="182"/>
      <c r="C7" s="169"/>
      <c r="D7" s="170"/>
    </row>
    <row r="8" spans="1:14" s="40" customFormat="1" ht="23.25" customHeight="1">
      <c r="A8" s="184" t="s">
        <v>63</v>
      </c>
      <c r="B8" s="182"/>
      <c r="C8" s="169"/>
      <c r="D8" s="170"/>
    </row>
    <row r="9" spans="1:14" s="40" customFormat="1" ht="23.25" customHeight="1">
      <c r="A9" s="185" t="s">
        <v>62</v>
      </c>
      <c r="B9" s="182"/>
      <c r="C9" s="169"/>
      <c r="D9" s="170"/>
    </row>
    <row r="10" spans="1:14" s="40" customFormat="1" ht="23.25" customHeight="1">
      <c r="A10" s="186" t="s">
        <v>11</v>
      </c>
      <c r="B10" s="182"/>
      <c r="C10" s="169"/>
      <c r="D10" s="170"/>
    </row>
    <row r="11" spans="1:14" s="40" customFormat="1" ht="23.25" customHeight="1">
      <c r="A11" s="187" t="s">
        <v>64</v>
      </c>
      <c r="B11" s="182"/>
      <c r="C11" s="169"/>
      <c r="D11" s="170"/>
    </row>
    <row r="12" spans="1:14" s="40" customFormat="1" ht="23.25" customHeight="1">
      <c r="A12" s="188" t="s">
        <v>65</v>
      </c>
      <c r="B12" s="182"/>
      <c r="C12" s="169"/>
      <c r="D12" s="170"/>
    </row>
    <row r="13" spans="1:14" s="40" customFormat="1">
      <c r="A13" s="191"/>
      <c r="B13" s="192" t="s">
        <v>144</v>
      </c>
      <c r="C13" s="174"/>
      <c r="D13" s="175"/>
    </row>
    <row r="14" spans="1:14" s="40" customFormat="1">
      <c r="A14" s="191"/>
      <c r="B14" s="192" t="s">
        <v>145</v>
      </c>
      <c r="C14" s="174"/>
      <c r="D14" s="175"/>
    </row>
    <row r="15" spans="1:14" s="40" customFormat="1">
      <c r="A15" s="191"/>
      <c r="B15" s="192" t="s">
        <v>146</v>
      </c>
      <c r="C15" s="174"/>
      <c r="D15" s="175"/>
    </row>
    <row r="16" spans="1:14" s="40" customFormat="1">
      <c r="A16" s="191"/>
      <c r="B16" s="192" t="s">
        <v>147</v>
      </c>
      <c r="C16" s="174"/>
      <c r="D16" s="175"/>
    </row>
  </sheetData>
  <pageMargins left="0.6" right="0.27559055118110237" top="0.68" bottom="0.44" header="0.51181102362204722" footer="0.15"/>
  <pageSetup paperSize="9" fitToHeight="0" orientation="portrait" horizontalDpi="360" r:id="rId1"/>
  <headerFooter alignWithMargins="0">
    <oddFooter>&amp;R&amp;10&amp;F/&amp;A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U24"/>
  <sheetViews>
    <sheetView showGridLines="0" view="pageBreakPreview" zoomScale="90" zoomScaleNormal="100" zoomScaleSheetLayoutView="90" workbookViewId="0">
      <selection activeCell="I11" sqref="I11"/>
    </sheetView>
  </sheetViews>
  <sheetFormatPr defaultRowHeight="21"/>
  <cols>
    <col min="1" max="1" width="6" style="92" customWidth="1"/>
    <col min="2" max="2" width="35.28515625" style="81" customWidth="1"/>
    <col min="3" max="3" width="31.42578125" style="81" customWidth="1"/>
    <col min="4" max="4" width="9.85546875" style="92" customWidth="1"/>
    <col min="5" max="5" width="10.7109375" style="92" customWidth="1"/>
    <col min="6" max="6" width="7.85546875" style="42" customWidth="1"/>
    <col min="7" max="7" width="10" style="42" customWidth="1"/>
    <col min="8" max="8" width="10" style="36" customWidth="1"/>
    <col min="9" max="9" width="8.5703125" style="48" customWidth="1"/>
    <col min="10" max="10" width="7.5703125" style="48" customWidth="1"/>
    <col min="11" max="11" width="7.7109375" style="48" customWidth="1"/>
    <col min="12" max="12" width="7.42578125" style="48" customWidth="1"/>
    <col min="13" max="13" width="25.85546875" style="48" customWidth="1"/>
    <col min="14" max="14" width="53.140625" style="81" customWidth="1"/>
    <col min="15" max="16" width="9.140625" style="81"/>
    <col min="17" max="17" width="13" style="42" bestFit="1" customWidth="1"/>
    <col min="18" max="18" width="10.28515625" style="42" bestFit="1" customWidth="1"/>
    <col min="19" max="19" width="12.85546875" style="42" bestFit="1" customWidth="1"/>
    <col min="20" max="20" width="10.28515625" style="42" bestFit="1" customWidth="1"/>
    <col min="21" max="256" width="9.140625" style="81"/>
    <col min="257" max="257" width="6" style="81" customWidth="1"/>
    <col min="258" max="258" width="20.42578125" style="81" customWidth="1"/>
    <col min="259" max="259" width="24.42578125" style="81" bestFit="1" customWidth="1"/>
    <col min="260" max="261" width="6.42578125" style="81" customWidth="1"/>
    <col min="262" max="262" width="7.85546875" style="81" customWidth="1"/>
    <col min="263" max="264" width="10" style="81" customWidth="1"/>
    <col min="265" max="265" width="8.5703125" style="81" customWidth="1"/>
    <col min="266" max="266" width="7.5703125" style="81" customWidth="1"/>
    <col min="267" max="267" width="7.7109375" style="81" customWidth="1"/>
    <col min="268" max="268" width="7.42578125" style="81" customWidth="1"/>
    <col min="269" max="269" width="18.28515625" style="81" customWidth="1"/>
    <col min="270" max="270" width="35.42578125" style="81" customWidth="1"/>
    <col min="271" max="272" width="9.140625" style="81"/>
    <col min="273" max="273" width="13" style="81" bestFit="1" customWidth="1"/>
    <col min="274" max="274" width="10.28515625" style="81" bestFit="1" customWidth="1"/>
    <col min="275" max="275" width="12.85546875" style="81" bestFit="1" customWidth="1"/>
    <col min="276" max="276" width="10.28515625" style="81" bestFit="1" customWidth="1"/>
    <col min="277" max="512" width="9.140625" style="81"/>
    <col min="513" max="513" width="6" style="81" customWidth="1"/>
    <col min="514" max="514" width="20.42578125" style="81" customWidth="1"/>
    <col min="515" max="515" width="24.42578125" style="81" bestFit="1" customWidth="1"/>
    <col min="516" max="517" width="6.42578125" style="81" customWidth="1"/>
    <col min="518" max="518" width="7.85546875" style="81" customWidth="1"/>
    <col min="519" max="520" width="10" style="81" customWidth="1"/>
    <col min="521" max="521" width="8.5703125" style="81" customWidth="1"/>
    <col min="522" max="522" width="7.5703125" style="81" customWidth="1"/>
    <col min="523" max="523" width="7.7109375" style="81" customWidth="1"/>
    <col min="524" max="524" width="7.42578125" style="81" customWidth="1"/>
    <col min="525" max="525" width="18.28515625" style="81" customWidth="1"/>
    <col min="526" max="526" width="35.42578125" style="81" customWidth="1"/>
    <col min="527" max="528" width="9.140625" style="81"/>
    <col min="529" max="529" width="13" style="81" bestFit="1" customWidth="1"/>
    <col min="530" max="530" width="10.28515625" style="81" bestFit="1" customWidth="1"/>
    <col min="531" max="531" width="12.85546875" style="81" bestFit="1" customWidth="1"/>
    <col min="532" max="532" width="10.28515625" style="81" bestFit="1" customWidth="1"/>
    <col min="533" max="768" width="9.140625" style="81"/>
    <col min="769" max="769" width="6" style="81" customWidth="1"/>
    <col min="770" max="770" width="20.42578125" style="81" customWidth="1"/>
    <col min="771" max="771" width="24.42578125" style="81" bestFit="1" customWidth="1"/>
    <col min="772" max="773" width="6.42578125" style="81" customWidth="1"/>
    <col min="774" max="774" width="7.85546875" style="81" customWidth="1"/>
    <col min="775" max="776" width="10" style="81" customWidth="1"/>
    <col min="777" max="777" width="8.5703125" style="81" customWidth="1"/>
    <col min="778" max="778" width="7.5703125" style="81" customWidth="1"/>
    <col min="779" max="779" width="7.7109375" style="81" customWidth="1"/>
    <col min="780" max="780" width="7.42578125" style="81" customWidth="1"/>
    <col min="781" max="781" width="18.28515625" style="81" customWidth="1"/>
    <col min="782" max="782" width="35.42578125" style="81" customWidth="1"/>
    <col min="783" max="784" width="9.140625" style="81"/>
    <col min="785" max="785" width="13" style="81" bestFit="1" customWidth="1"/>
    <col min="786" max="786" width="10.28515625" style="81" bestFit="1" customWidth="1"/>
    <col min="787" max="787" width="12.85546875" style="81" bestFit="1" customWidth="1"/>
    <col min="788" max="788" width="10.28515625" style="81" bestFit="1" customWidth="1"/>
    <col min="789" max="1024" width="9.140625" style="81"/>
    <col min="1025" max="1025" width="6" style="81" customWidth="1"/>
    <col min="1026" max="1026" width="20.42578125" style="81" customWidth="1"/>
    <col min="1027" max="1027" width="24.42578125" style="81" bestFit="1" customWidth="1"/>
    <col min="1028" max="1029" width="6.42578125" style="81" customWidth="1"/>
    <col min="1030" max="1030" width="7.85546875" style="81" customWidth="1"/>
    <col min="1031" max="1032" width="10" style="81" customWidth="1"/>
    <col min="1033" max="1033" width="8.5703125" style="81" customWidth="1"/>
    <col min="1034" max="1034" width="7.5703125" style="81" customWidth="1"/>
    <col min="1035" max="1035" width="7.7109375" style="81" customWidth="1"/>
    <col min="1036" max="1036" width="7.42578125" style="81" customWidth="1"/>
    <col min="1037" max="1037" width="18.28515625" style="81" customWidth="1"/>
    <col min="1038" max="1038" width="35.42578125" style="81" customWidth="1"/>
    <col min="1039" max="1040" width="9.140625" style="81"/>
    <col min="1041" max="1041" width="13" style="81" bestFit="1" customWidth="1"/>
    <col min="1042" max="1042" width="10.28515625" style="81" bestFit="1" customWidth="1"/>
    <col min="1043" max="1043" width="12.85546875" style="81" bestFit="1" customWidth="1"/>
    <col min="1044" max="1044" width="10.28515625" style="81" bestFit="1" customWidth="1"/>
    <col min="1045" max="1280" width="9.140625" style="81"/>
    <col min="1281" max="1281" width="6" style="81" customWidth="1"/>
    <col min="1282" max="1282" width="20.42578125" style="81" customWidth="1"/>
    <col min="1283" max="1283" width="24.42578125" style="81" bestFit="1" customWidth="1"/>
    <col min="1284" max="1285" width="6.42578125" style="81" customWidth="1"/>
    <col min="1286" max="1286" width="7.85546875" style="81" customWidth="1"/>
    <col min="1287" max="1288" width="10" style="81" customWidth="1"/>
    <col min="1289" max="1289" width="8.5703125" style="81" customWidth="1"/>
    <col min="1290" max="1290" width="7.5703125" style="81" customWidth="1"/>
    <col min="1291" max="1291" width="7.7109375" style="81" customWidth="1"/>
    <col min="1292" max="1292" width="7.42578125" style="81" customWidth="1"/>
    <col min="1293" max="1293" width="18.28515625" style="81" customWidth="1"/>
    <col min="1294" max="1294" width="35.42578125" style="81" customWidth="1"/>
    <col min="1295" max="1296" width="9.140625" style="81"/>
    <col min="1297" max="1297" width="13" style="81" bestFit="1" customWidth="1"/>
    <col min="1298" max="1298" width="10.28515625" style="81" bestFit="1" customWidth="1"/>
    <col min="1299" max="1299" width="12.85546875" style="81" bestFit="1" customWidth="1"/>
    <col min="1300" max="1300" width="10.28515625" style="81" bestFit="1" customWidth="1"/>
    <col min="1301" max="1536" width="9.140625" style="81"/>
    <col min="1537" max="1537" width="6" style="81" customWidth="1"/>
    <col min="1538" max="1538" width="20.42578125" style="81" customWidth="1"/>
    <col min="1539" max="1539" width="24.42578125" style="81" bestFit="1" customWidth="1"/>
    <col min="1540" max="1541" width="6.42578125" style="81" customWidth="1"/>
    <col min="1542" max="1542" width="7.85546875" style="81" customWidth="1"/>
    <col min="1543" max="1544" width="10" style="81" customWidth="1"/>
    <col min="1545" max="1545" width="8.5703125" style="81" customWidth="1"/>
    <col min="1546" max="1546" width="7.5703125" style="81" customWidth="1"/>
    <col min="1547" max="1547" width="7.7109375" style="81" customWidth="1"/>
    <col min="1548" max="1548" width="7.42578125" style="81" customWidth="1"/>
    <col min="1549" max="1549" width="18.28515625" style="81" customWidth="1"/>
    <col min="1550" max="1550" width="35.42578125" style="81" customWidth="1"/>
    <col min="1551" max="1552" width="9.140625" style="81"/>
    <col min="1553" max="1553" width="13" style="81" bestFit="1" customWidth="1"/>
    <col min="1554" max="1554" width="10.28515625" style="81" bestFit="1" customWidth="1"/>
    <col min="1555" max="1555" width="12.85546875" style="81" bestFit="1" customWidth="1"/>
    <col min="1556" max="1556" width="10.28515625" style="81" bestFit="1" customWidth="1"/>
    <col min="1557" max="1792" width="9.140625" style="81"/>
    <col min="1793" max="1793" width="6" style="81" customWidth="1"/>
    <col min="1794" max="1794" width="20.42578125" style="81" customWidth="1"/>
    <col min="1795" max="1795" width="24.42578125" style="81" bestFit="1" customWidth="1"/>
    <col min="1796" max="1797" width="6.42578125" style="81" customWidth="1"/>
    <col min="1798" max="1798" width="7.85546875" style="81" customWidth="1"/>
    <col min="1799" max="1800" width="10" style="81" customWidth="1"/>
    <col min="1801" max="1801" width="8.5703125" style="81" customWidth="1"/>
    <col min="1802" max="1802" width="7.5703125" style="81" customWidth="1"/>
    <col min="1803" max="1803" width="7.7109375" style="81" customWidth="1"/>
    <col min="1804" max="1804" width="7.42578125" style="81" customWidth="1"/>
    <col min="1805" max="1805" width="18.28515625" style="81" customWidth="1"/>
    <col min="1806" max="1806" width="35.42578125" style="81" customWidth="1"/>
    <col min="1807" max="1808" width="9.140625" style="81"/>
    <col min="1809" max="1809" width="13" style="81" bestFit="1" customWidth="1"/>
    <col min="1810" max="1810" width="10.28515625" style="81" bestFit="1" customWidth="1"/>
    <col min="1811" max="1811" width="12.85546875" style="81" bestFit="1" customWidth="1"/>
    <col min="1812" max="1812" width="10.28515625" style="81" bestFit="1" customWidth="1"/>
    <col min="1813" max="2048" width="9.140625" style="81"/>
    <col min="2049" max="2049" width="6" style="81" customWidth="1"/>
    <col min="2050" max="2050" width="20.42578125" style="81" customWidth="1"/>
    <col min="2051" max="2051" width="24.42578125" style="81" bestFit="1" customWidth="1"/>
    <col min="2052" max="2053" width="6.42578125" style="81" customWidth="1"/>
    <col min="2054" max="2054" width="7.85546875" style="81" customWidth="1"/>
    <col min="2055" max="2056" width="10" style="81" customWidth="1"/>
    <col min="2057" max="2057" width="8.5703125" style="81" customWidth="1"/>
    <col min="2058" max="2058" width="7.5703125" style="81" customWidth="1"/>
    <col min="2059" max="2059" width="7.7109375" style="81" customWidth="1"/>
    <col min="2060" max="2060" width="7.42578125" style="81" customWidth="1"/>
    <col min="2061" max="2061" width="18.28515625" style="81" customWidth="1"/>
    <col min="2062" max="2062" width="35.42578125" style="81" customWidth="1"/>
    <col min="2063" max="2064" width="9.140625" style="81"/>
    <col min="2065" max="2065" width="13" style="81" bestFit="1" customWidth="1"/>
    <col min="2066" max="2066" width="10.28515625" style="81" bestFit="1" customWidth="1"/>
    <col min="2067" max="2067" width="12.85546875" style="81" bestFit="1" customWidth="1"/>
    <col min="2068" max="2068" width="10.28515625" style="81" bestFit="1" customWidth="1"/>
    <col min="2069" max="2304" width="9.140625" style="81"/>
    <col min="2305" max="2305" width="6" style="81" customWidth="1"/>
    <col min="2306" max="2306" width="20.42578125" style="81" customWidth="1"/>
    <col min="2307" max="2307" width="24.42578125" style="81" bestFit="1" customWidth="1"/>
    <col min="2308" max="2309" width="6.42578125" style="81" customWidth="1"/>
    <col min="2310" max="2310" width="7.85546875" style="81" customWidth="1"/>
    <col min="2311" max="2312" width="10" style="81" customWidth="1"/>
    <col min="2313" max="2313" width="8.5703125" style="81" customWidth="1"/>
    <col min="2314" max="2314" width="7.5703125" style="81" customWidth="1"/>
    <col min="2315" max="2315" width="7.7109375" style="81" customWidth="1"/>
    <col min="2316" max="2316" width="7.42578125" style="81" customWidth="1"/>
    <col min="2317" max="2317" width="18.28515625" style="81" customWidth="1"/>
    <col min="2318" max="2318" width="35.42578125" style="81" customWidth="1"/>
    <col min="2319" max="2320" width="9.140625" style="81"/>
    <col min="2321" max="2321" width="13" style="81" bestFit="1" customWidth="1"/>
    <col min="2322" max="2322" width="10.28515625" style="81" bestFit="1" customWidth="1"/>
    <col min="2323" max="2323" width="12.85546875" style="81" bestFit="1" customWidth="1"/>
    <col min="2324" max="2324" width="10.28515625" style="81" bestFit="1" customWidth="1"/>
    <col min="2325" max="2560" width="9.140625" style="81"/>
    <col min="2561" max="2561" width="6" style="81" customWidth="1"/>
    <col min="2562" max="2562" width="20.42578125" style="81" customWidth="1"/>
    <col min="2563" max="2563" width="24.42578125" style="81" bestFit="1" customWidth="1"/>
    <col min="2564" max="2565" width="6.42578125" style="81" customWidth="1"/>
    <col min="2566" max="2566" width="7.85546875" style="81" customWidth="1"/>
    <col min="2567" max="2568" width="10" style="81" customWidth="1"/>
    <col min="2569" max="2569" width="8.5703125" style="81" customWidth="1"/>
    <col min="2570" max="2570" width="7.5703125" style="81" customWidth="1"/>
    <col min="2571" max="2571" width="7.7109375" style="81" customWidth="1"/>
    <col min="2572" max="2572" width="7.42578125" style="81" customWidth="1"/>
    <col min="2573" max="2573" width="18.28515625" style="81" customWidth="1"/>
    <col min="2574" max="2574" width="35.42578125" style="81" customWidth="1"/>
    <col min="2575" max="2576" width="9.140625" style="81"/>
    <col min="2577" max="2577" width="13" style="81" bestFit="1" customWidth="1"/>
    <col min="2578" max="2578" width="10.28515625" style="81" bestFit="1" customWidth="1"/>
    <col min="2579" max="2579" width="12.85546875" style="81" bestFit="1" customWidth="1"/>
    <col min="2580" max="2580" width="10.28515625" style="81" bestFit="1" customWidth="1"/>
    <col min="2581" max="2816" width="9.140625" style="81"/>
    <col min="2817" max="2817" width="6" style="81" customWidth="1"/>
    <col min="2818" max="2818" width="20.42578125" style="81" customWidth="1"/>
    <col min="2819" max="2819" width="24.42578125" style="81" bestFit="1" customWidth="1"/>
    <col min="2820" max="2821" width="6.42578125" style="81" customWidth="1"/>
    <col min="2822" max="2822" width="7.85546875" style="81" customWidth="1"/>
    <col min="2823" max="2824" width="10" style="81" customWidth="1"/>
    <col min="2825" max="2825" width="8.5703125" style="81" customWidth="1"/>
    <col min="2826" max="2826" width="7.5703125" style="81" customWidth="1"/>
    <col min="2827" max="2827" width="7.7109375" style="81" customWidth="1"/>
    <col min="2828" max="2828" width="7.42578125" style="81" customWidth="1"/>
    <col min="2829" max="2829" width="18.28515625" style="81" customWidth="1"/>
    <col min="2830" max="2830" width="35.42578125" style="81" customWidth="1"/>
    <col min="2831" max="2832" width="9.140625" style="81"/>
    <col min="2833" max="2833" width="13" style="81" bestFit="1" customWidth="1"/>
    <col min="2834" max="2834" width="10.28515625" style="81" bestFit="1" customWidth="1"/>
    <col min="2835" max="2835" width="12.85546875" style="81" bestFit="1" customWidth="1"/>
    <col min="2836" max="2836" width="10.28515625" style="81" bestFit="1" customWidth="1"/>
    <col min="2837" max="3072" width="9.140625" style="81"/>
    <col min="3073" max="3073" width="6" style="81" customWidth="1"/>
    <col min="3074" max="3074" width="20.42578125" style="81" customWidth="1"/>
    <col min="3075" max="3075" width="24.42578125" style="81" bestFit="1" customWidth="1"/>
    <col min="3076" max="3077" width="6.42578125" style="81" customWidth="1"/>
    <col min="3078" max="3078" width="7.85546875" style="81" customWidth="1"/>
    <col min="3079" max="3080" width="10" style="81" customWidth="1"/>
    <col min="3081" max="3081" width="8.5703125" style="81" customWidth="1"/>
    <col min="3082" max="3082" width="7.5703125" style="81" customWidth="1"/>
    <col min="3083" max="3083" width="7.7109375" style="81" customWidth="1"/>
    <col min="3084" max="3084" width="7.42578125" style="81" customWidth="1"/>
    <col min="3085" max="3085" width="18.28515625" style="81" customWidth="1"/>
    <col min="3086" max="3086" width="35.42578125" style="81" customWidth="1"/>
    <col min="3087" max="3088" width="9.140625" style="81"/>
    <col min="3089" max="3089" width="13" style="81" bestFit="1" customWidth="1"/>
    <col min="3090" max="3090" width="10.28515625" style="81" bestFit="1" customWidth="1"/>
    <col min="3091" max="3091" width="12.85546875" style="81" bestFit="1" customWidth="1"/>
    <col min="3092" max="3092" width="10.28515625" style="81" bestFit="1" customWidth="1"/>
    <col min="3093" max="3328" width="9.140625" style="81"/>
    <col min="3329" max="3329" width="6" style="81" customWidth="1"/>
    <col min="3330" max="3330" width="20.42578125" style="81" customWidth="1"/>
    <col min="3331" max="3331" width="24.42578125" style="81" bestFit="1" customWidth="1"/>
    <col min="3332" max="3333" width="6.42578125" style="81" customWidth="1"/>
    <col min="3334" max="3334" width="7.85546875" style="81" customWidth="1"/>
    <col min="3335" max="3336" width="10" style="81" customWidth="1"/>
    <col min="3337" max="3337" width="8.5703125" style="81" customWidth="1"/>
    <col min="3338" max="3338" width="7.5703125" style="81" customWidth="1"/>
    <col min="3339" max="3339" width="7.7109375" style="81" customWidth="1"/>
    <col min="3340" max="3340" width="7.42578125" style="81" customWidth="1"/>
    <col min="3341" max="3341" width="18.28515625" style="81" customWidth="1"/>
    <col min="3342" max="3342" width="35.42578125" style="81" customWidth="1"/>
    <col min="3343" max="3344" width="9.140625" style="81"/>
    <col min="3345" max="3345" width="13" style="81" bestFit="1" customWidth="1"/>
    <col min="3346" max="3346" width="10.28515625" style="81" bestFit="1" customWidth="1"/>
    <col min="3347" max="3347" width="12.85546875" style="81" bestFit="1" customWidth="1"/>
    <col min="3348" max="3348" width="10.28515625" style="81" bestFit="1" customWidth="1"/>
    <col min="3349" max="3584" width="9.140625" style="81"/>
    <col min="3585" max="3585" width="6" style="81" customWidth="1"/>
    <col min="3586" max="3586" width="20.42578125" style="81" customWidth="1"/>
    <col min="3587" max="3587" width="24.42578125" style="81" bestFit="1" customWidth="1"/>
    <col min="3588" max="3589" width="6.42578125" style="81" customWidth="1"/>
    <col min="3590" max="3590" width="7.85546875" style="81" customWidth="1"/>
    <col min="3591" max="3592" width="10" style="81" customWidth="1"/>
    <col min="3593" max="3593" width="8.5703125" style="81" customWidth="1"/>
    <col min="3594" max="3594" width="7.5703125" style="81" customWidth="1"/>
    <col min="3595" max="3595" width="7.7109375" style="81" customWidth="1"/>
    <col min="3596" max="3596" width="7.42578125" style="81" customWidth="1"/>
    <col min="3597" max="3597" width="18.28515625" style="81" customWidth="1"/>
    <col min="3598" max="3598" width="35.42578125" style="81" customWidth="1"/>
    <col min="3599" max="3600" width="9.140625" style="81"/>
    <col min="3601" max="3601" width="13" style="81" bestFit="1" customWidth="1"/>
    <col min="3602" max="3602" width="10.28515625" style="81" bestFit="1" customWidth="1"/>
    <col min="3603" max="3603" width="12.85546875" style="81" bestFit="1" customWidth="1"/>
    <col min="3604" max="3604" width="10.28515625" style="81" bestFit="1" customWidth="1"/>
    <col min="3605" max="3840" width="9.140625" style="81"/>
    <col min="3841" max="3841" width="6" style="81" customWidth="1"/>
    <col min="3842" max="3842" width="20.42578125" style="81" customWidth="1"/>
    <col min="3843" max="3843" width="24.42578125" style="81" bestFit="1" customWidth="1"/>
    <col min="3844" max="3845" width="6.42578125" style="81" customWidth="1"/>
    <col min="3846" max="3846" width="7.85546875" style="81" customWidth="1"/>
    <col min="3847" max="3848" width="10" style="81" customWidth="1"/>
    <col min="3849" max="3849" width="8.5703125" style="81" customWidth="1"/>
    <col min="3850" max="3850" width="7.5703125" style="81" customWidth="1"/>
    <col min="3851" max="3851" width="7.7109375" style="81" customWidth="1"/>
    <col min="3852" max="3852" width="7.42578125" style="81" customWidth="1"/>
    <col min="3853" max="3853" width="18.28515625" style="81" customWidth="1"/>
    <col min="3854" max="3854" width="35.42578125" style="81" customWidth="1"/>
    <col min="3855" max="3856" width="9.140625" style="81"/>
    <col min="3857" max="3857" width="13" style="81" bestFit="1" customWidth="1"/>
    <col min="3858" max="3858" width="10.28515625" style="81" bestFit="1" customWidth="1"/>
    <col min="3859" max="3859" width="12.85546875" style="81" bestFit="1" customWidth="1"/>
    <col min="3860" max="3860" width="10.28515625" style="81" bestFit="1" customWidth="1"/>
    <col min="3861" max="4096" width="9.140625" style="81"/>
    <col min="4097" max="4097" width="6" style="81" customWidth="1"/>
    <col min="4098" max="4098" width="20.42578125" style="81" customWidth="1"/>
    <col min="4099" max="4099" width="24.42578125" style="81" bestFit="1" customWidth="1"/>
    <col min="4100" max="4101" width="6.42578125" style="81" customWidth="1"/>
    <col min="4102" max="4102" width="7.85546875" style="81" customWidth="1"/>
    <col min="4103" max="4104" width="10" style="81" customWidth="1"/>
    <col min="4105" max="4105" width="8.5703125" style="81" customWidth="1"/>
    <col min="4106" max="4106" width="7.5703125" style="81" customWidth="1"/>
    <col min="4107" max="4107" width="7.7109375" style="81" customWidth="1"/>
    <col min="4108" max="4108" width="7.42578125" style="81" customWidth="1"/>
    <col min="4109" max="4109" width="18.28515625" style="81" customWidth="1"/>
    <col min="4110" max="4110" width="35.42578125" style="81" customWidth="1"/>
    <col min="4111" max="4112" width="9.140625" style="81"/>
    <col min="4113" max="4113" width="13" style="81" bestFit="1" customWidth="1"/>
    <col min="4114" max="4114" width="10.28515625" style="81" bestFit="1" customWidth="1"/>
    <col min="4115" max="4115" width="12.85546875" style="81" bestFit="1" customWidth="1"/>
    <col min="4116" max="4116" width="10.28515625" style="81" bestFit="1" customWidth="1"/>
    <col min="4117" max="4352" width="9.140625" style="81"/>
    <col min="4353" max="4353" width="6" style="81" customWidth="1"/>
    <col min="4354" max="4354" width="20.42578125" style="81" customWidth="1"/>
    <col min="4355" max="4355" width="24.42578125" style="81" bestFit="1" customWidth="1"/>
    <col min="4356" max="4357" width="6.42578125" style="81" customWidth="1"/>
    <col min="4358" max="4358" width="7.85546875" style="81" customWidth="1"/>
    <col min="4359" max="4360" width="10" style="81" customWidth="1"/>
    <col min="4361" max="4361" width="8.5703125" style="81" customWidth="1"/>
    <col min="4362" max="4362" width="7.5703125" style="81" customWidth="1"/>
    <col min="4363" max="4363" width="7.7109375" style="81" customWidth="1"/>
    <col min="4364" max="4364" width="7.42578125" style="81" customWidth="1"/>
    <col min="4365" max="4365" width="18.28515625" style="81" customWidth="1"/>
    <col min="4366" max="4366" width="35.42578125" style="81" customWidth="1"/>
    <col min="4367" max="4368" width="9.140625" style="81"/>
    <col min="4369" max="4369" width="13" style="81" bestFit="1" customWidth="1"/>
    <col min="4370" max="4370" width="10.28515625" style="81" bestFit="1" customWidth="1"/>
    <col min="4371" max="4371" width="12.85546875" style="81" bestFit="1" customWidth="1"/>
    <col min="4372" max="4372" width="10.28515625" style="81" bestFit="1" customWidth="1"/>
    <col min="4373" max="4608" width="9.140625" style="81"/>
    <col min="4609" max="4609" width="6" style="81" customWidth="1"/>
    <col min="4610" max="4610" width="20.42578125" style="81" customWidth="1"/>
    <col min="4611" max="4611" width="24.42578125" style="81" bestFit="1" customWidth="1"/>
    <col min="4612" max="4613" width="6.42578125" style="81" customWidth="1"/>
    <col min="4614" max="4614" width="7.85546875" style="81" customWidth="1"/>
    <col min="4615" max="4616" width="10" style="81" customWidth="1"/>
    <col min="4617" max="4617" width="8.5703125" style="81" customWidth="1"/>
    <col min="4618" max="4618" width="7.5703125" style="81" customWidth="1"/>
    <col min="4619" max="4619" width="7.7109375" style="81" customWidth="1"/>
    <col min="4620" max="4620" width="7.42578125" style="81" customWidth="1"/>
    <col min="4621" max="4621" width="18.28515625" style="81" customWidth="1"/>
    <col min="4622" max="4622" width="35.42578125" style="81" customWidth="1"/>
    <col min="4623" max="4624" width="9.140625" style="81"/>
    <col min="4625" max="4625" width="13" style="81" bestFit="1" customWidth="1"/>
    <col min="4626" max="4626" width="10.28515625" style="81" bestFit="1" customWidth="1"/>
    <col min="4627" max="4627" width="12.85546875" style="81" bestFit="1" customWidth="1"/>
    <col min="4628" max="4628" width="10.28515625" style="81" bestFit="1" customWidth="1"/>
    <col min="4629" max="4864" width="9.140625" style="81"/>
    <col min="4865" max="4865" width="6" style="81" customWidth="1"/>
    <col min="4866" max="4866" width="20.42578125" style="81" customWidth="1"/>
    <col min="4867" max="4867" width="24.42578125" style="81" bestFit="1" customWidth="1"/>
    <col min="4868" max="4869" width="6.42578125" style="81" customWidth="1"/>
    <col min="4870" max="4870" width="7.85546875" style="81" customWidth="1"/>
    <col min="4871" max="4872" width="10" style="81" customWidth="1"/>
    <col min="4873" max="4873" width="8.5703125" style="81" customWidth="1"/>
    <col min="4874" max="4874" width="7.5703125" style="81" customWidth="1"/>
    <col min="4875" max="4875" width="7.7109375" style="81" customWidth="1"/>
    <col min="4876" max="4876" width="7.42578125" style="81" customWidth="1"/>
    <col min="4877" max="4877" width="18.28515625" style="81" customWidth="1"/>
    <col min="4878" max="4878" width="35.42578125" style="81" customWidth="1"/>
    <col min="4879" max="4880" width="9.140625" style="81"/>
    <col min="4881" max="4881" width="13" style="81" bestFit="1" customWidth="1"/>
    <col min="4882" max="4882" width="10.28515625" style="81" bestFit="1" customWidth="1"/>
    <col min="4883" max="4883" width="12.85546875" style="81" bestFit="1" customWidth="1"/>
    <col min="4884" max="4884" width="10.28515625" style="81" bestFit="1" customWidth="1"/>
    <col min="4885" max="5120" width="9.140625" style="81"/>
    <col min="5121" max="5121" width="6" style="81" customWidth="1"/>
    <col min="5122" max="5122" width="20.42578125" style="81" customWidth="1"/>
    <col min="5123" max="5123" width="24.42578125" style="81" bestFit="1" customWidth="1"/>
    <col min="5124" max="5125" width="6.42578125" style="81" customWidth="1"/>
    <col min="5126" max="5126" width="7.85546875" style="81" customWidth="1"/>
    <col min="5127" max="5128" width="10" style="81" customWidth="1"/>
    <col min="5129" max="5129" width="8.5703125" style="81" customWidth="1"/>
    <col min="5130" max="5130" width="7.5703125" style="81" customWidth="1"/>
    <col min="5131" max="5131" width="7.7109375" style="81" customWidth="1"/>
    <col min="5132" max="5132" width="7.42578125" style="81" customWidth="1"/>
    <col min="5133" max="5133" width="18.28515625" style="81" customWidth="1"/>
    <col min="5134" max="5134" width="35.42578125" style="81" customWidth="1"/>
    <col min="5135" max="5136" width="9.140625" style="81"/>
    <col min="5137" max="5137" width="13" style="81" bestFit="1" customWidth="1"/>
    <col min="5138" max="5138" width="10.28515625" style="81" bestFit="1" customWidth="1"/>
    <col min="5139" max="5139" width="12.85546875" style="81" bestFit="1" customWidth="1"/>
    <col min="5140" max="5140" width="10.28515625" style="81" bestFit="1" customWidth="1"/>
    <col min="5141" max="5376" width="9.140625" style="81"/>
    <col min="5377" max="5377" width="6" style="81" customWidth="1"/>
    <col min="5378" max="5378" width="20.42578125" style="81" customWidth="1"/>
    <col min="5379" max="5379" width="24.42578125" style="81" bestFit="1" customWidth="1"/>
    <col min="5380" max="5381" width="6.42578125" style="81" customWidth="1"/>
    <col min="5382" max="5382" width="7.85546875" style="81" customWidth="1"/>
    <col min="5383" max="5384" width="10" style="81" customWidth="1"/>
    <col min="5385" max="5385" width="8.5703125" style="81" customWidth="1"/>
    <col min="5386" max="5386" width="7.5703125" style="81" customWidth="1"/>
    <col min="5387" max="5387" width="7.7109375" style="81" customWidth="1"/>
    <col min="5388" max="5388" width="7.42578125" style="81" customWidth="1"/>
    <col min="5389" max="5389" width="18.28515625" style="81" customWidth="1"/>
    <col min="5390" max="5390" width="35.42578125" style="81" customWidth="1"/>
    <col min="5391" max="5392" width="9.140625" style="81"/>
    <col min="5393" max="5393" width="13" style="81" bestFit="1" customWidth="1"/>
    <col min="5394" max="5394" width="10.28515625" style="81" bestFit="1" customWidth="1"/>
    <col min="5395" max="5395" width="12.85546875" style="81" bestFit="1" customWidth="1"/>
    <col min="5396" max="5396" width="10.28515625" style="81" bestFit="1" customWidth="1"/>
    <col min="5397" max="5632" width="9.140625" style="81"/>
    <col min="5633" max="5633" width="6" style="81" customWidth="1"/>
    <col min="5634" max="5634" width="20.42578125" style="81" customWidth="1"/>
    <col min="5635" max="5635" width="24.42578125" style="81" bestFit="1" customWidth="1"/>
    <col min="5636" max="5637" width="6.42578125" style="81" customWidth="1"/>
    <col min="5638" max="5638" width="7.85546875" style="81" customWidth="1"/>
    <col min="5639" max="5640" width="10" style="81" customWidth="1"/>
    <col min="5641" max="5641" width="8.5703125" style="81" customWidth="1"/>
    <col min="5642" max="5642" width="7.5703125" style="81" customWidth="1"/>
    <col min="5643" max="5643" width="7.7109375" style="81" customWidth="1"/>
    <col min="5644" max="5644" width="7.42578125" style="81" customWidth="1"/>
    <col min="5645" max="5645" width="18.28515625" style="81" customWidth="1"/>
    <col min="5646" max="5646" width="35.42578125" style="81" customWidth="1"/>
    <col min="5647" max="5648" width="9.140625" style="81"/>
    <col min="5649" max="5649" width="13" style="81" bestFit="1" customWidth="1"/>
    <col min="5650" max="5650" width="10.28515625" style="81" bestFit="1" customWidth="1"/>
    <col min="5651" max="5651" width="12.85546875" style="81" bestFit="1" customWidth="1"/>
    <col min="5652" max="5652" width="10.28515625" style="81" bestFit="1" customWidth="1"/>
    <col min="5653" max="5888" width="9.140625" style="81"/>
    <col min="5889" max="5889" width="6" style="81" customWidth="1"/>
    <col min="5890" max="5890" width="20.42578125" style="81" customWidth="1"/>
    <col min="5891" max="5891" width="24.42578125" style="81" bestFit="1" customWidth="1"/>
    <col min="5892" max="5893" width="6.42578125" style="81" customWidth="1"/>
    <col min="5894" max="5894" width="7.85546875" style="81" customWidth="1"/>
    <col min="5895" max="5896" width="10" style="81" customWidth="1"/>
    <col min="5897" max="5897" width="8.5703125" style="81" customWidth="1"/>
    <col min="5898" max="5898" width="7.5703125" style="81" customWidth="1"/>
    <col min="5899" max="5899" width="7.7109375" style="81" customWidth="1"/>
    <col min="5900" max="5900" width="7.42578125" style="81" customWidth="1"/>
    <col min="5901" max="5901" width="18.28515625" style="81" customWidth="1"/>
    <col min="5902" max="5902" width="35.42578125" style="81" customWidth="1"/>
    <col min="5903" max="5904" width="9.140625" style="81"/>
    <col min="5905" max="5905" width="13" style="81" bestFit="1" customWidth="1"/>
    <col min="5906" max="5906" width="10.28515625" style="81" bestFit="1" customWidth="1"/>
    <col min="5907" max="5907" width="12.85546875" style="81" bestFit="1" customWidth="1"/>
    <col min="5908" max="5908" width="10.28515625" style="81" bestFit="1" customWidth="1"/>
    <col min="5909" max="6144" width="9.140625" style="81"/>
    <col min="6145" max="6145" width="6" style="81" customWidth="1"/>
    <col min="6146" max="6146" width="20.42578125" style="81" customWidth="1"/>
    <col min="6147" max="6147" width="24.42578125" style="81" bestFit="1" customWidth="1"/>
    <col min="6148" max="6149" width="6.42578125" style="81" customWidth="1"/>
    <col min="6150" max="6150" width="7.85546875" style="81" customWidth="1"/>
    <col min="6151" max="6152" width="10" style="81" customWidth="1"/>
    <col min="6153" max="6153" width="8.5703125" style="81" customWidth="1"/>
    <col min="6154" max="6154" width="7.5703125" style="81" customWidth="1"/>
    <col min="6155" max="6155" width="7.7109375" style="81" customWidth="1"/>
    <col min="6156" max="6156" width="7.42578125" style="81" customWidth="1"/>
    <col min="6157" max="6157" width="18.28515625" style="81" customWidth="1"/>
    <col min="6158" max="6158" width="35.42578125" style="81" customWidth="1"/>
    <col min="6159" max="6160" width="9.140625" style="81"/>
    <col min="6161" max="6161" width="13" style="81" bestFit="1" customWidth="1"/>
    <col min="6162" max="6162" width="10.28515625" style="81" bestFit="1" customWidth="1"/>
    <col min="6163" max="6163" width="12.85546875" style="81" bestFit="1" customWidth="1"/>
    <col min="6164" max="6164" width="10.28515625" style="81" bestFit="1" customWidth="1"/>
    <col min="6165" max="6400" width="9.140625" style="81"/>
    <col min="6401" max="6401" width="6" style="81" customWidth="1"/>
    <col min="6402" max="6402" width="20.42578125" style="81" customWidth="1"/>
    <col min="6403" max="6403" width="24.42578125" style="81" bestFit="1" customWidth="1"/>
    <col min="6404" max="6405" width="6.42578125" style="81" customWidth="1"/>
    <col min="6406" max="6406" width="7.85546875" style="81" customWidth="1"/>
    <col min="6407" max="6408" width="10" style="81" customWidth="1"/>
    <col min="6409" max="6409" width="8.5703125" style="81" customWidth="1"/>
    <col min="6410" max="6410" width="7.5703125" style="81" customWidth="1"/>
    <col min="6411" max="6411" width="7.7109375" style="81" customWidth="1"/>
    <col min="6412" max="6412" width="7.42578125" style="81" customWidth="1"/>
    <col min="6413" max="6413" width="18.28515625" style="81" customWidth="1"/>
    <col min="6414" max="6414" width="35.42578125" style="81" customWidth="1"/>
    <col min="6415" max="6416" width="9.140625" style="81"/>
    <col min="6417" max="6417" width="13" style="81" bestFit="1" customWidth="1"/>
    <col min="6418" max="6418" width="10.28515625" style="81" bestFit="1" customWidth="1"/>
    <col min="6419" max="6419" width="12.85546875" style="81" bestFit="1" customWidth="1"/>
    <col min="6420" max="6420" width="10.28515625" style="81" bestFit="1" customWidth="1"/>
    <col min="6421" max="6656" width="9.140625" style="81"/>
    <col min="6657" max="6657" width="6" style="81" customWidth="1"/>
    <col min="6658" max="6658" width="20.42578125" style="81" customWidth="1"/>
    <col min="6659" max="6659" width="24.42578125" style="81" bestFit="1" customWidth="1"/>
    <col min="6660" max="6661" width="6.42578125" style="81" customWidth="1"/>
    <col min="6662" max="6662" width="7.85546875" style="81" customWidth="1"/>
    <col min="6663" max="6664" width="10" style="81" customWidth="1"/>
    <col min="6665" max="6665" width="8.5703125" style="81" customWidth="1"/>
    <col min="6666" max="6666" width="7.5703125" style="81" customWidth="1"/>
    <col min="6667" max="6667" width="7.7109375" style="81" customWidth="1"/>
    <col min="6668" max="6668" width="7.42578125" style="81" customWidth="1"/>
    <col min="6669" max="6669" width="18.28515625" style="81" customWidth="1"/>
    <col min="6670" max="6670" width="35.42578125" style="81" customWidth="1"/>
    <col min="6671" max="6672" width="9.140625" style="81"/>
    <col min="6673" max="6673" width="13" style="81" bestFit="1" customWidth="1"/>
    <col min="6674" max="6674" width="10.28515625" style="81" bestFit="1" customWidth="1"/>
    <col min="6675" max="6675" width="12.85546875" style="81" bestFit="1" customWidth="1"/>
    <col min="6676" max="6676" width="10.28515625" style="81" bestFit="1" customWidth="1"/>
    <col min="6677" max="6912" width="9.140625" style="81"/>
    <col min="6913" max="6913" width="6" style="81" customWidth="1"/>
    <col min="6914" max="6914" width="20.42578125" style="81" customWidth="1"/>
    <col min="6915" max="6915" width="24.42578125" style="81" bestFit="1" customWidth="1"/>
    <col min="6916" max="6917" width="6.42578125" style="81" customWidth="1"/>
    <col min="6918" max="6918" width="7.85546875" style="81" customWidth="1"/>
    <col min="6919" max="6920" width="10" style="81" customWidth="1"/>
    <col min="6921" max="6921" width="8.5703125" style="81" customWidth="1"/>
    <col min="6922" max="6922" width="7.5703125" style="81" customWidth="1"/>
    <col min="6923" max="6923" width="7.7109375" style="81" customWidth="1"/>
    <col min="6924" max="6924" width="7.42578125" style="81" customWidth="1"/>
    <col min="6925" max="6925" width="18.28515625" style="81" customWidth="1"/>
    <col min="6926" max="6926" width="35.42578125" style="81" customWidth="1"/>
    <col min="6927" max="6928" width="9.140625" style="81"/>
    <col min="6929" max="6929" width="13" style="81" bestFit="1" customWidth="1"/>
    <col min="6930" max="6930" width="10.28515625" style="81" bestFit="1" customWidth="1"/>
    <col min="6931" max="6931" width="12.85546875" style="81" bestFit="1" customWidth="1"/>
    <col min="6932" max="6932" width="10.28515625" style="81" bestFit="1" customWidth="1"/>
    <col min="6933" max="7168" width="9.140625" style="81"/>
    <col min="7169" max="7169" width="6" style="81" customWidth="1"/>
    <col min="7170" max="7170" width="20.42578125" style="81" customWidth="1"/>
    <col min="7171" max="7171" width="24.42578125" style="81" bestFit="1" customWidth="1"/>
    <col min="7172" max="7173" width="6.42578125" style="81" customWidth="1"/>
    <col min="7174" max="7174" width="7.85546875" style="81" customWidth="1"/>
    <col min="7175" max="7176" width="10" style="81" customWidth="1"/>
    <col min="7177" max="7177" width="8.5703125" style="81" customWidth="1"/>
    <col min="7178" max="7178" width="7.5703125" style="81" customWidth="1"/>
    <col min="7179" max="7179" width="7.7109375" style="81" customWidth="1"/>
    <col min="7180" max="7180" width="7.42578125" style="81" customWidth="1"/>
    <col min="7181" max="7181" width="18.28515625" style="81" customWidth="1"/>
    <col min="7182" max="7182" width="35.42578125" style="81" customWidth="1"/>
    <col min="7183" max="7184" width="9.140625" style="81"/>
    <col min="7185" max="7185" width="13" style="81" bestFit="1" customWidth="1"/>
    <col min="7186" max="7186" width="10.28515625" style="81" bestFit="1" customWidth="1"/>
    <col min="7187" max="7187" width="12.85546875" style="81" bestFit="1" customWidth="1"/>
    <col min="7188" max="7188" width="10.28515625" style="81" bestFit="1" customWidth="1"/>
    <col min="7189" max="7424" width="9.140625" style="81"/>
    <col min="7425" max="7425" width="6" style="81" customWidth="1"/>
    <col min="7426" max="7426" width="20.42578125" style="81" customWidth="1"/>
    <col min="7427" max="7427" width="24.42578125" style="81" bestFit="1" customWidth="1"/>
    <col min="7428" max="7429" width="6.42578125" style="81" customWidth="1"/>
    <col min="7430" max="7430" width="7.85546875" style="81" customWidth="1"/>
    <col min="7431" max="7432" width="10" style="81" customWidth="1"/>
    <col min="7433" max="7433" width="8.5703125" style="81" customWidth="1"/>
    <col min="7434" max="7434" width="7.5703125" style="81" customWidth="1"/>
    <col min="7435" max="7435" width="7.7109375" style="81" customWidth="1"/>
    <col min="7436" max="7436" width="7.42578125" style="81" customWidth="1"/>
    <col min="7437" max="7437" width="18.28515625" style="81" customWidth="1"/>
    <col min="7438" max="7438" width="35.42578125" style="81" customWidth="1"/>
    <col min="7439" max="7440" width="9.140625" style="81"/>
    <col min="7441" max="7441" width="13" style="81" bestFit="1" customWidth="1"/>
    <col min="7442" max="7442" width="10.28515625" style="81" bestFit="1" customWidth="1"/>
    <col min="7443" max="7443" width="12.85546875" style="81" bestFit="1" customWidth="1"/>
    <col min="7444" max="7444" width="10.28515625" style="81" bestFit="1" customWidth="1"/>
    <col min="7445" max="7680" width="9.140625" style="81"/>
    <col min="7681" max="7681" width="6" style="81" customWidth="1"/>
    <col min="7682" max="7682" width="20.42578125" style="81" customWidth="1"/>
    <col min="7683" max="7683" width="24.42578125" style="81" bestFit="1" customWidth="1"/>
    <col min="7684" max="7685" width="6.42578125" style="81" customWidth="1"/>
    <col min="7686" max="7686" width="7.85546875" style="81" customWidth="1"/>
    <col min="7687" max="7688" width="10" style="81" customWidth="1"/>
    <col min="7689" max="7689" width="8.5703125" style="81" customWidth="1"/>
    <col min="7690" max="7690" width="7.5703125" style="81" customWidth="1"/>
    <col min="7691" max="7691" width="7.7109375" style="81" customWidth="1"/>
    <col min="7692" max="7692" width="7.42578125" style="81" customWidth="1"/>
    <col min="7693" max="7693" width="18.28515625" style="81" customWidth="1"/>
    <col min="7694" max="7694" width="35.42578125" style="81" customWidth="1"/>
    <col min="7695" max="7696" width="9.140625" style="81"/>
    <col min="7697" max="7697" width="13" style="81" bestFit="1" customWidth="1"/>
    <col min="7698" max="7698" width="10.28515625" style="81" bestFit="1" customWidth="1"/>
    <col min="7699" max="7699" width="12.85546875" style="81" bestFit="1" customWidth="1"/>
    <col min="7700" max="7700" width="10.28515625" style="81" bestFit="1" customWidth="1"/>
    <col min="7701" max="7936" width="9.140625" style="81"/>
    <col min="7937" max="7937" width="6" style="81" customWidth="1"/>
    <col min="7938" max="7938" width="20.42578125" style="81" customWidth="1"/>
    <col min="7939" max="7939" width="24.42578125" style="81" bestFit="1" customWidth="1"/>
    <col min="7940" max="7941" width="6.42578125" style="81" customWidth="1"/>
    <col min="7942" max="7942" width="7.85546875" style="81" customWidth="1"/>
    <col min="7943" max="7944" width="10" style="81" customWidth="1"/>
    <col min="7945" max="7945" width="8.5703125" style="81" customWidth="1"/>
    <col min="7946" max="7946" width="7.5703125" style="81" customWidth="1"/>
    <col min="7947" max="7947" width="7.7109375" style="81" customWidth="1"/>
    <col min="7948" max="7948" width="7.42578125" style="81" customWidth="1"/>
    <col min="7949" max="7949" width="18.28515625" style="81" customWidth="1"/>
    <col min="7950" max="7950" width="35.42578125" style="81" customWidth="1"/>
    <col min="7951" max="7952" width="9.140625" style="81"/>
    <col min="7953" max="7953" width="13" style="81" bestFit="1" customWidth="1"/>
    <col min="7954" max="7954" width="10.28515625" style="81" bestFit="1" customWidth="1"/>
    <col min="7955" max="7955" width="12.85546875" style="81" bestFit="1" customWidth="1"/>
    <col min="7956" max="7956" width="10.28515625" style="81" bestFit="1" customWidth="1"/>
    <col min="7957" max="8192" width="9.140625" style="81"/>
    <col min="8193" max="8193" width="6" style="81" customWidth="1"/>
    <col min="8194" max="8194" width="20.42578125" style="81" customWidth="1"/>
    <col min="8195" max="8195" width="24.42578125" style="81" bestFit="1" customWidth="1"/>
    <col min="8196" max="8197" width="6.42578125" style="81" customWidth="1"/>
    <col min="8198" max="8198" width="7.85546875" style="81" customWidth="1"/>
    <col min="8199" max="8200" width="10" style="81" customWidth="1"/>
    <col min="8201" max="8201" width="8.5703125" style="81" customWidth="1"/>
    <col min="8202" max="8202" width="7.5703125" style="81" customWidth="1"/>
    <col min="8203" max="8203" width="7.7109375" style="81" customWidth="1"/>
    <col min="8204" max="8204" width="7.42578125" style="81" customWidth="1"/>
    <col min="8205" max="8205" width="18.28515625" style="81" customWidth="1"/>
    <col min="8206" max="8206" width="35.42578125" style="81" customWidth="1"/>
    <col min="8207" max="8208" width="9.140625" style="81"/>
    <col min="8209" max="8209" width="13" style="81" bestFit="1" customWidth="1"/>
    <col min="8210" max="8210" width="10.28515625" style="81" bestFit="1" customWidth="1"/>
    <col min="8211" max="8211" width="12.85546875" style="81" bestFit="1" customWidth="1"/>
    <col min="8212" max="8212" width="10.28515625" style="81" bestFit="1" customWidth="1"/>
    <col min="8213" max="8448" width="9.140625" style="81"/>
    <col min="8449" max="8449" width="6" style="81" customWidth="1"/>
    <col min="8450" max="8450" width="20.42578125" style="81" customWidth="1"/>
    <col min="8451" max="8451" width="24.42578125" style="81" bestFit="1" customWidth="1"/>
    <col min="8452" max="8453" width="6.42578125" style="81" customWidth="1"/>
    <col min="8454" max="8454" width="7.85546875" style="81" customWidth="1"/>
    <col min="8455" max="8456" width="10" style="81" customWidth="1"/>
    <col min="8457" max="8457" width="8.5703125" style="81" customWidth="1"/>
    <col min="8458" max="8458" width="7.5703125" style="81" customWidth="1"/>
    <col min="8459" max="8459" width="7.7109375" style="81" customWidth="1"/>
    <col min="8460" max="8460" width="7.42578125" style="81" customWidth="1"/>
    <col min="8461" max="8461" width="18.28515625" style="81" customWidth="1"/>
    <col min="8462" max="8462" width="35.42578125" style="81" customWidth="1"/>
    <col min="8463" max="8464" width="9.140625" style="81"/>
    <col min="8465" max="8465" width="13" style="81" bestFit="1" customWidth="1"/>
    <col min="8466" max="8466" width="10.28515625" style="81" bestFit="1" customWidth="1"/>
    <col min="8467" max="8467" width="12.85546875" style="81" bestFit="1" customWidth="1"/>
    <col min="8468" max="8468" width="10.28515625" style="81" bestFit="1" customWidth="1"/>
    <col min="8469" max="8704" width="9.140625" style="81"/>
    <col min="8705" max="8705" width="6" style="81" customWidth="1"/>
    <col min="8706" max="8706" width="20.42578125" style="81" customWidth="1"/>
    <col min="8707" max="8707" width="24.42578125" style="81" bestFit="1" customWidth="1"/>
    <col min="8708" max="8709" width="6.42578125" style="81" customWidth="1"/>
    <col min="8710" max="8710" width="7.85546875" style="81" customWidth="1"/>
    <col min="8711" max="8712" width="10" style="81" customWidth="1"/>
    <col min="8713" max="8713" width="8.5703125" style="81" customWidth="1"/>
    <col min="8714" max="8714" width="7.5703125" style="81" customWidth="1"/>
    <col min="8715" max="8715" width="7.7109375" style="81" customWidth="1"/>
    <col min="8716" max="8716" width="7.42578125" style="81" customWidth="1"/>
    <col min="8717" max="8717" width="18.28515625" style="81" customWidth="1"/>
    <col min="8718" max="8718" width="35.42578125" style="81" customWidth="1"/>
    <col min="8719" max="8720" width="9.140625" style="81"/>
    <col min="8721" max="8721" width="13" style="81" bestFit="1" customWidth="1"/>
    <col min="8722" max="8722" width="10.28515625" style="81" bestFit="1" customWidth="1"/>
    <col min="8723" max="8723" width="12.85546875" style="81" bestFit="1" customWidth="1"/>
    <col min="8724" max="8724" width="10.28515625" style="81" bestFit="1" customWidth="1"/>
    <col min="8725" max="8960" width="9.140625" style="81"/>
    <col min="8961" max="8961" width="6" style="81" customWidth="1"/>
    <col min="8962" max="8962" width="20.42578125" style="81" customWidth="1"/>
    <col min="8963" max="8963" width="24.42578125" style="81" bestFit="1" customWidth="1"/>
    <col min="8964" max="8965" width="6.42578125" style="81" customWidth="1"/>
    <col min="8966" max="8966" width="7.85546875" style="81" customWidth="1"/>
    <col min="8967" max="8968" width="10" style="81" customWidth="1"/>
    <col min="8969" max="8969" width="8.5703125" style="81" customWidth="1"/>
    <col min="8970" max="8970" width="7.5703125" style="81" customWidth="1"/>
    <col min="8971" max="8971" width="7.7109375" style="81" customWidth="1"/>
    <col min="8972" max="8972" width="7.42578125" style="81" customWidth="1"/>
    <col min="8973" max="8973" width="18.28515625" style="81" customWidth="1"/>
    <col min="8974" max="8974" width="35.42578125" style="81" customWidth="1"/>
    <col min="8975" max="8976" width="9.140625" style="81"/>
    <col min="8977" max="8977" width="13" style="81" bestFit="1" customWidth="1"/>
    <col min="8978" max="8978" width="10.28515625" style="81" bestFit="1" customWidth="1"/>
    <col min="8979" max="8979" width="12.85546875" style="81" bestFit="1" customWidth="1"/>
    <col min="8980" max="8980" width="10.28515625" style="81" bestFit="1" customWidth="1"/>
    <col min="8981" max="9216" width="9.140625" style="81"/>
    <col min="9217" max="9217" width="6" style="81" customWidth="1"/>
    <col min="9218" max="9218" width="20.42578125" style="81" customWidth="1"/>
    <col min="9219" max="9219" width="24.42578125" style="81" bestFit="1" customWidth="1"/>
    <col min="9220" max="9221" width="6.42578125" style="81" customWidth="1"/>
    <col min="9222" max="9222" width="7.85546875" style="81" customWidth="1"/>
    <col min="9223" max="9224" width="10" style="81" customWidth="1"/>
    <col min="9225" max="9225" width="8.5703125" style="81" customWidth="1"/>
    <col min="9226" max="9226" width="7.5703125" style="81" customWidth="1"/>
    <col min="9227" max="9227" width="7.7109375" style="81" customWidth="1"/>
    <col min="9228" max="9228" width="7.42578125" style="81" customWidth="1"/>
    <col min="9229" max="9229" width="18.28515625" style="81" customWidth="1"/>
    <col min="9230" max="9230" width="35.42578125" style="81" customWidth="1"/>
    <col min="9231" max="9232" width="9.140625" style="81"/>
    <col min="9233" max="9233" width="13" style="81" bestFit="1" customWidth="1"/>
    <col min="9234" max="9234" width="10.28515625" style="81" bestFit="1" customWidth="1"/>
    <col min="9235" max="9235" width="12.85546875" style="81" bestFit="1" customWidth="1"/>
    <col min="9236" max="9236" width="10.28515625" style="81" bestFit="1" customWidth="1"/>
    <col min="9237" max="9472" width="9.140625" style="81"/>
    <col min="9473" max="9473" width="6" style="81" customWidth="1"/>
    <col min="9474" max="9474" width="20.42578125" style="81" customWidth="1"/>
    <col min="9475" max="9475" width="24.42578125" style="81" bestFit="1" customWidth="1"/>
    <col min="9476" max="9477" width="6.42578125" style="81" customWidth="1"/>
    <col min="9478" max="9478" width="7.85546875" style="81" customWidth="1"/>
    <col min="9479" max="9480" width="10" style="81" customWidth="1"/>
    <col min="9481" max="9481" width="8.5703125" style="81" customWidth="1"/>
    <col min="9482" max="9482" width="7.5703125" style="81" customWidth="1"/>
    <col min="9483" max="9483" width="7.7109375" style="81" customWidth="1"/>
    <col min="9484" max="9484" width="7.42578125" style="81" customWidth="1"/>
    <col min="9485" max="9485" width="18.28515625" style="81" customWidth="1"/>
    <col min="9486" max="9486" width="35.42578125" style="81" customWidth="1"/>
    <col min="9487" max="9488" width="9.140625" style="81"/>
    <col min="9489" max="9489" width="13" style="81" bestFit="1" customWidth="1"/>
    <col min="9490" max="9490" width="10.28515625" style="81" bestFit="1" customWidth="1"/>
    <col min="9491" max="9491" width="12.85546875" style="81" bestFit="1" customWidth="1"/>
    <col min="9492" max="9492" width="10.28515625" style="81" bestFit="1" customWidth="1"/>
    <col min="9493" max="9728" width="9.140625" style="81"/>
    <col min="9729" max="9729" width="6" style="81" customWidth="1"/>
    <col min="9730" max="9730" width="20.42578125" style="81" customWidth="1"/>
    <col min="9731" max="9731" width="24.42578125" style="81" bestFit="1" customWidth="1"/>
    <col min="9732" max="9733" width="6.42578125" style="81" customWidth="1"/>
    <col min="9734" max="9734" width="7.85546875" style="81" customWidth="1"/>
    <col min="9735" max="9736" width="10" style="81" customWidth="1"/>
    <col min="9737" max="9737" width="8.5703125" style="81" customWidth="1"/>
    <col min="9738" max="9738" width="7.5703125" style="81" customWidth="1"/>
    <col min="9739" max="9739" width="7.7109375" style="81" customWidth="1"/>
    <col min="9740" max="9740" width="7.42578125" style="81" customWidth="1"/>
    <col min="9741" max="9741" width="18.28515625" style="81" customWidth="1"/>
    <col min="9742" max="9742" width="35.42578125" style="81" customWidth="1"/>
    <col min="9743" max="9744" width="9.140625" style="81"/>
    <col min="9745" max="9745" width="13" style="81" bestFit="1" customWidth="1"/>
    <col min="9746" max="9746" width="10.28515625" style="81" bestFit="1" customWidth="1"/>
    <col min="9747" max="9747" width="12.85546875" style="81" bestFit="1" customWidth="1"/>
    <col min="9748" max="9748" width="10.28515625" style="81" bestFit="1" customWidth="1"/>
    <col min="9749" max="9984" width="9.140625" style="81"/>
    <col min="9985" max="9985" width="6" style="81" customWidth="1"/>
    <col min="9986" max="9986" width="20.42578125" style="81" customWidth="1"/>
    <col min="9987" max="9987" width="24.42578125" style="81" bestFit="1" customWidth="1"/>
    <col min="9988" max="9989" width="6.42578125" style="81" customWidth="1"/>
    <col min="9990" max="9990" width="7.85546875" style="81" customWidth="1"/>
    <col min="9991" max="9992" width="10" style="81" customWidth="1"/>
    <col min="9993" max="9993" width="8.5703125" style="81" customWidth="1"/>
    <col min="9994" max="9994" width="7.5703125" style="81" customWidth="1"/>
    <col min="9995" max="9995" width="7.7109375" style="81" customWidth="1"/>
    <col min="9996" max="9996" width="7.42578125" style="81" customWidth="1"/>
    <col min="9997" max="9997" width="18.28515625" style="81" customWidth="1"/>
    <col min="9998" max="9998" width="35.42578125" style="81" customWidth="1"/>
    <col min="9999" max="10000" width="9.140625" style="81"/>
    <col min="10001" max="10001" width="13" style="81" bestFit="1" customWidth="1"/>
    <col min="10002" max="10002" width="10.28515625" style="81" bestFit="1" customWidth="1"/>
    <col min="10003" max="10003" width="12.85546875" style="81" bestFit="1" customWidth="1"/>
    <col min="10004" max="10004" width="10.28515625" style="81" bestFit="1" customWidth="1"/>
    <col min="10005" max="10240" width="9.140625" style="81"/>
    <col min="10241" max="10241" width="6" style="81" customWidth="1"/>
    <col min="10242" max="10242" width="20.42578125" style="81" customWidth="1"/>
    <col min="10243" max="10243" width="24.42578125" style="81" bestFit="1" customWidth="1"/>
    <col min="10244" max="10245" width="6.42578125" style="81" customWidth="1"/>
    <col min="10246" max="10246" width="7.85546875" style="81" customWidth="1"/>
    <col min="10247" max="10248" width="10" style="81" customWidth="1"/>
    <col min="10249" max="10249" width="8.5703125" style="81" customWidth="1"/>
    <col min="10250" max="10250" width="7.5703125" style="81" customWidth="1"/>
    <col min="10251" max="10251" width="7.7109375" style="81" customWidth="1"/>
    <col min="10252" max="10252" width="7.42578125" style="81" customWidth="1"/>
    <col min="10253" max="10253" width="18.28515625" style="81" customWidth="1"/>
    <col min="10254" max="10254" width="35.42578125" style="81" customWidth="1"/>
    <col min="10255" max="10256" width="9.140625" style="81"/>
    <col min="10257" max="10257" width="13" style="81" bestFit="1" customWidth="1"/>
    <col min="10258" max="10258" width="10.28515625" style="81" bestFit="1" customWidth="1"/>
    <col min="10259" max="10259" width="12.85546875" style="81" bestFit="1" customWidth="1"/>
    <col min="10260" max="10260" width="10.28515625" style="81" bestFit="1" customWidth="1"/>
    <col min="10261" max="10496" width="9.140625" style="81"/>
    <col min="10497" max="10497" width="6" style="81" customWidth="1"/>
    <col min="10498" max="10498" width="20.42578125" style="81" customWidth="1"/>
    <col min="10499" max="10499" width="24.42578125" style="81" bestFit="1" customWidth="1"/>
    <col min="10500" max="10501" width="6.42578125" style="81" customWidth="1"/>
    <col min="10502" max="10502" width="7.85546875" style="81" customWidth="1"/>
    <col min="10503" max="10504" width="10" style="81" customWidth="1"/>
    <col min="10505" max="10505" width="8.5703125" style="81" customWidth="1"/>
    <col min="10506" max="10506" width="7.5703125" style="81" customWidth="1"/>
    <col min="10507" max="10507" width="7.7109375" style="81" customWidth="1"/>
    <col min="10508" max="10508" width="7.42578125" style="81" customWidth="1"/>
    <col min="10509" max="10509" width="18.28515625" style="81" customWidth="1"/>
    <col min="10510" max="10510" width="35.42578125" style="81" customWidth="1"/>
    <col min="10511" max="10512" width="9.140625" style="81"/>
    <col min="10513" max="10513" width="13" style="81" bestFit="1" customWidth="1"/>
    <col min="10514" max="10514" width="10.28515625" style="81" bestFit="1" customWidth="1"/>
    <col min="10515" max="10515" width="12.85546875" style="81" bestFit="1" customWidth="1"/>
    <col min="10516" max="10516" width="10.28515625" style="81" bestFit="1" customWidth="1"/>
    <col min="10517" max="10752" width="9.140625" style="81"/>
    <col min="10753" max="10753" width="6" style="81" customWidth="1"/>
    <col min="10754" max="10754" width="20.42578125" style="81" customWidth="1"/>
    <col min="10755" max="10755" width="24.42578125" style="81" bestFit="1" customWidth="1"/>
    <col min="10756" max="10757" width="6.42578125" style="81" customWidth="1"/>
    <col min="10758" max="10758" width="7.85546875" style="81" customWidth="1"/>
    <col min="10759" max="10760" width="10" style="81" customWidth="1"/>
    <col min="10761" max="10761" width="8.5703125" style="81" customWidth="1"/>
    <col min="10762" max="10762" width="7.5703125" style="81" customWidth="1"/>
    <col min="10763" max="10763" width="7.7109375" style="81" customWidth="1"/>
    <col min="10764" max="10764" width="7.42578125" style="81" customWidth="1"/>
    <col min="10765" max="10765" width="18.28515625" style="81" customWidth="1"/>
    <col min="10766" max="10766" width="35.42578125" style="81" customWidth="1"/>
    <col min="10767" max="10768" width="9.140625" style="81"/>
    <col min="10769" max="10769" width="13" style="81" bestFit="1" customWidth="1"/>
    <col min="10770" max="10770" width="10.28515625" style="81" bestFit="1" customWidth="1"/>
    <col min="10771" max="10771" width="12.85546875" style="81" bestFit="1" customWidth="1"/>
    <col min="10772" max="10772" width="10.28515625" style="81" bestFit="1" customWidth="1"/>
    <col min="10773" max="11008" width="9.140625" style="81"/>
    <col min="11009" max="11009" width="6" style="81" customWidth="1"/>
    <col min="11010" max="11010" width="20.42578125" style="81" customWidth="1"/>
    <col min="11011" max="11011" width="24.42578125" style="81" bestFit="1" customWidth="1"/>
    <col min="11012" max="11013" width="6.42578125" style="81" customWidth="1"/>
    <col min="11014" max="11014" width="7.85546875" style="81" customWidth="1"/>
    <col min="11015" max="11016" width="10" style="81" customWidth="1"/>
    <col min="11017" max="11017" width="8.5703125" style="81" customWidth="1"/>
    <col min="11018" max="11018" width="7.5703125" style="81" customWidth="1"/>
    <col min="11019" max="11019" width="7.7109375" style="81" customWidth="1"/>
    <col min="11020" max="11020" width="7.42578125" style="81" customWidth="1"/>
    <col min="11021" max="11021" width="18.28515625" style="81" customWidth="1"/>
    <col min="11022" max="11022" width="35.42578125" style="81" customWidth="1"/>
    <col min="11023" max="11024" width="9.140625" style="81"/>
    <col min="11025" max="11025" width="13" style="81" bestFit="1" customWidth="1"/>
    <col min="11026" max="11026" width="10.28515625" style="81" bestFit="1" customWidth="1"/>
    <col min="11027" max="11027" width="12.85546875" style="81" bestFit="1" customWidth="1"/>
    <col min="11028" max="11028" width="10.28515625" style="81" bestFit="1" customWidth="1"/>
    <col min="11029" max="11264" width="9.140625" style="81"/>
    <col min="11265" max="11265" width="6" style="81" customWidth="1"/>
    <col min="11266" max="11266" width="20.42578125" style="81" customWidth="1"/>
    <col min="11267" max="11267" width="24.42578125" style="81" bestFit="1" customWidth="1"/>
    <col min="11268" max="11269" width="6.42578125" style="81" customWidth="1"/>
    <col min="11270" max="11270" width="7.85546875" style="81" customWidth="1"/>
    <col min="11271" max="11272" width="10" style="81" customWidth="1"/>
    <col min="11273" max="11273" width="8.5703125" style="81" customWidth="1"/>
    <col min="11274" max="11274" width="7.5703125" style="81" customWidth="1"/>
    <col min="11275" max="11275" width="7.7109375" style="81" customWidth="1"/>
    <col min="11276" max="11276" width="7.42578125" style="81" customWidth="1"/>
    <col min="11277" max="11277" width="18.28515625" style="81" customWidth="1"/>
    <col min="11278" max="11278" width="35.42578125" style="81" customWidth="1"/>
    <col min="11279" max="11280" width="9.140625" style="81"/>
    <col min="11281" max="11281" width="13" style="81" bestFit="1" customWidth="1"/>
    <col min="11282" max="11282" width="10.28515625" style="81" bestFit="1" customWidth="1"/>
    <col min="11283" max="11283" width="12.85546875" style="81" bestFit="1" customWidth="1"/>
    <col min="11284" max="11284" width="10.28515625" style="81" bestFit="1" customWidth="1"/>
    <col min="11285" max="11520" width="9.140625" style="81"/>
    <col min="11521" max="11521" width="6" style="81" customWidth="1"/>
    <col min="11522" max="11522" width="20.42578125" style="81" customWidth="1"/>
    <col min="11523" max="11523" width="24.42578125" style="81" bestFit="1" customWidth="1"/>
    <col min="11524" max="11525" width="6.42578125" style="81" customWidth="1"/>
    <col min="11526" max="11526" width="7.85546875" style="81" customWidth="1"/>
    <col min="11527" max="11528" width="10" style="81" customWidth="1"/>
    <col min="11529" max="11529" width="8.5703125" style="81" customWidth="1"/>
    <col min="11530" max="11530" width="7.5703125" style="81" customWidth="1"/>
    <col min="11531" max="11531" width="7.7109375" style="81" customWidth="1"/>
    <col min="11532" max="11532" width="7.42578125" style="81" customWidth="1"/>
    <col min="11533" max="11533" width="18.28515625" style="81" customWidth="1"/>
    <col min="11534" max="11534" width="35.42578125" style="81" customWidth="1"/>
    <col min="11535" max="11536" width="9.140625" style="81"/>
    <col min="11537" max="11537" width="13" style="81" bestFit="1" customWidth="1"/>
    <col min="11538" max="11538" width="10.28515625" style="81" bestFit="1" customWidth="1"/>
    <col min="11539" max="11539" width="12.85546875" style="81" bestFit="1" customWidth="1"/>
    <col min="11540" max="11540" width="10.28515625" style="81" bestFit="1" customWidth="1"/>
    <col min="11541" max="11776" width="9.140625" style="81"/>
    <col min="11777" max="11777" width="6" style="81" customWidth="1"/>
    <col min="11778" max="11778" width="20.42578125" style="81" customWidth="1"/>
    <col min="11779" max="11779" width="24.42578125" style="81" bestFit="1" customWidth="1"/>
    <col min="11780" max="11781" width="6.42578125" style="81" customWidth="1"/>
    <col min="11782" max="11782" width="7.85546875" style="81" customWidth="1"/>
    <col min="11783" max="11784" width="10" style="81" customWidth="1"/>
    <col min="11785" max="11785" width="8.5703125" style="81" customWidth="1"/>
    <col min="11786" max="11786" width="7.5703125" style="81" customWidth="1"/>
    <col min="11787" max="11787" width="7.7109375" style="81" customWidth="1"/>
    <col min="11788" max="11788" width="7.42578125" style="81" customWidth="1"/>
    <col min="11789" max="11789" width="18.28515625" style="81" customWidth="1"/>
    <col min="11790" max="11790" width="35.42578125" style="81" customWidth="1"/>
    <col min="11791" max="11792" width="9.140625" style="81"/>
    <col min="11793" max="11793" width="13" style="81" bestFit="1" customWidth="1"/>
    <col min="11794" max="11794" width="10.28515625" style="81" bestFit="1" customWidth="1"/>
    <col min="11795" max="11795" width="12.85546875" style="81" bestFit="1" customWidth="1"/>
    <col min="11796" max="11796" width="10.28515625" style="81" bestFit="1" customWidth="1"/>
    <col min="11797" max="12032" width="9.140625" style="81"/>
    <col min="12033" max="12033" width="6" style="81" customWidth="1"/>
    <col min="12034" max="12034" width="20.42578125" style="81" customWidth="1"/>
    <col min="12035" max="12035" width="24.42578125" style="81" bestFit="1" customWidth="1"/>
    <col min="12036" max="12037" width="6.42578125" style="81" customWidth="1"/>
    <col min="12038" max="12038" width="7.85546875" style="81" customWidth="1"/>
    <col min="12039" max="12040" width="10" style="81" customWidth="1"/>
    <col min="12041" max="12041" width="8.5703125" style="81" customWidth="1"/>
    <col min="12042" max="12042" width="7.5703125" style="81" customWidth="1"/>
    <col min="12043" max="12043" width="7.7109375" style="81" customWidth="1"/>
    <col min="12044" max="12044" width="7.42578125" style="81" customWidth="1"/>
    <col min="12045" max="12045" width="18.28515625" style="81" customWidth="1"/>
    <col min="12046" max="12046" width="35.42578125" style="81" customWidth="1"/>
    <col min="12047" max="12048" width="9.140625" style="81"/>
    <col min="12049" max="12049" width="13" style="81" bestFit="1" customWidth="1"/>
    <col min="12050" max="12050" width="10.28515625" style="81" bestFit="1" customWidth="1"/>
    <col min="12051" max="12051" width="12.85546875" style="81" bestFit="1" customWidth="1"/>
    <col min="12052" max="12052" width="10.28515625" style="81" bestFit="1" customWidth="1"/>
    <col min="12053" max="12288" width="9.140625" style="81"/>
    <col min="12289" max="12289" width="6" style="81" customWidth="1"/>
    <col min="12290" max="12290" width="20.42578125" style="81" customWidth="1"/>
    <col min="12291" max="12291" width="24.42578125" style="81" bestFit="1" customWidth="1"/>
    <col min="12292" max="12293" width="6.42578125" style="81" customWidth="1"/>
    <col min="12294" max="12294" width="7.85546875" style="81" customWidth="1"/>
    <col min="12295" max="12296" width="10" style="81" customWidth="1"/>
    <col min="12297" max="12297" width="8.5703125" style="81" customWidth="1"/>
    <col min="12298" max="12298" width="7.5703125" style="81" customWidth="1"/>
    <col min="12299" max="12299" width="7.7109375" style="81" customWidth="1"/>
    <col min="12300" max="12300" width="7.42578125" style="81" customWidth="1"/>
    <col min="12301" max="12301" width="18.28515625" style="81" customWidth="1"/>
    <col min="12302" max="12302" width="35.42578125" style="81" customWidth="1"/>
    <col min="12303" max="12304" width="9.140625" style="81"/>
    <col min="12305" max="12305" width="13" style="81" bestFit="1" customWidth="1"/>
    <col min="12306" max="12306" width="10.28515625" style="81" bestFit="1" customWidth="1"/>
    <col min="12307" max="12307" width="12.85546875" style="81" bestFit="1" customWidth="1"/>
    <col min="12308" max="12308" width="10.28515625" style="81" bestFit="1" customWidth="1"/>
    <col min="12309" max="12544" width="9.140625" style="81"/>
    <col min="12545" max="12545" width="6" style="81" customWidth="1"/>
    <col min="12546" max="12546" width="20.42578125" style="81" customWidth="1"/>
    <col min="12547" max="12547" width="24.42578125" style="81" bestFit="1" customWidth="1"/>
    <col min="12548" max="12549" width="6.42578125" style="81" customWidth="1"/>
    <col min="12550" max="12550" width="7.85546875" style="81" customWidth="1"/>
    <col min="12551" max="12552" width="10" style="81" customWidth="1"/>
    <col min="12553" max="12553" width="8.5703125" style="81" customWidth="1"/>
    <col min="12554" max="12554" width="7.5703125" style="81" customWidth="1"/>
    <col min="12555" max="12555" width="7.7109375" style="81" customWidth="1"/>
    <col min="12556" max="12556" width="7.42578125" style="81" customWidth="1"/>
    <col min="12557" max="12557" width="18.28515625" style="81" customWidth="1"/>
    <col min="12558" max="12558" width="35.42578125" style="81" customWidth="1"/>
    <col min="12559" max="12560" width="9.140625" style="81"/>
    <col min="12561" max="12561" width="13" style="81" bestFit="1" customWidth="1"/>
    <col min="12562" max="12562" width="10.28515625" style="81" bestFit="1" customWidth="1"/>
    <col min="12563" max="12563" width="12.85546875" style="81" bestFit="1" customWidth="1"/>
    <col min="12564" max="12564" width="10.28515625" style="81" bestFit="1" customWidth="1"/>
    <col min="12565" max="12800" width="9.140625" style="81"/>
    <col min="12801" max="12801" width="6" style="81" customWidth="1"/>
    <col min="12802" max="12802" width="20.42578125" style="81" customWidth="1"/>
    <col min="12803" max="12803" width="24.42578125" style="81" bestFit="1" customWidth="1"/>
    <col min="12804" max="12805" width="6.42578125" style="81" customWidth="1"/>
    <col min="12806" max="12806" width="7.85546875" style="81" customWidth="1"/>
    <col min="12807" max="12808" width="10" style="81" customWidth="1"/>
    <col min="12809" max="12809" width="8.5703125" style="81" customWidth="1"/>
    <col min="12810" max="12810" width="7.5703125" style="81" customWidth="1"/>
    <col min="12811" max="12811" width="7.7109375" style="81" customWidth="1"/>
    <col min="12812" max="12812" width="7.42578125" style="81" customWidth="1"/>
    <col min="12813" max="12813" width="18.28515625" style="81" customWidth="1"/>
    <col min="12814" max="12814" width="35.42578125" style="81" customWidth="1"/>
    <col min="12815" max="12816" width="9.140625" style="81"/>
    <col min="12817" max="12817" width="13" style="81" bestFit="1" customWidth="1"/>
    <col min="12818" max="12818" width="10.28515625" style="81" bestFit="1" customWidth="1"/>
    <col min="12819" max="12819" width="12.85546875" style="81" bestFit="1" customWidth="1"/>
    <col min="12820" max="12820" width="10.28515625" style="81" bestFit="1" customWidth="1"/>
    <col min="12821" max="13056" width="9.140625" style="81"/>
    <col min="13057" max="13057" width="6" style="81" customWidth="1"/>
    <col min="13058" max="13058" width="20.42578125" style="81" customWidth="1"/>
    <col min="13059" max="13059" width="24.42578125" style="81" bestFit="1" customWidth="1"/>
    <col min="13060" max="13061" width="6.42578125" style="81" customWidth="1"/>
    <col min="13062" max="13062" width="7.85546875" style="81" customWidth="1"/>
    <col min="13063" max="13064" width="10" style="81" customWidth="1"/>
    <col min="13065" max="13065" width="8.5703125" style="81" customWidth="1"/>
    <col min="13066" max="13066" width="7.5703125" style="81" customWidth="1"/>
    <col min="13067" max="13067" width="7.7109375" style="81" customWidth="1"/>
    <col min="13068" max="13068" width="7.42578125" style="81" customWidth="1"/>
    <col min="13069" max="13069" width="18.28515625" style="81" customWidth="1"/>
    <col min="13070" max="13070" width="35.42578125" style="81" customWidth="1"/>
    <col min="13071" max="13072" width="9.140625" style="81"/>
    <col min="13073" max="13073" width="13" style="81" bestFit="1" customWidth="1"/>
    <col min="13074" max="13074" width="10.28515625" style="81" bestFit="1" customWidth="1"/>
    <col min="13075" max="13075" width="12.85546875" style="81" bestFit="1" customWidth="1"/>
    <col min="13076" max="13076" width="10.28515625" style="81" bestFit="1" customWidth="1"/>
    <col min="13077" max="13312" width="9.140625" style="81"/>
    <col min="13313" max="13313" width="6" style="81" customWidth="1"/>
    <col min="13314" max="13314" width="20.42578125" style="81" customWidth="1"/>
    <col min="13315" max="13315" width="24.42578125" style="81" bestFit="1" customWidth="1"/>
    <col min="13316" max="13317" width="6.42578125" style="81" customWidth="1"/>
    <col min="13318" max="13318" width="7.85546875" style="81" customWidth="1"/>
    <col min="13319" max="13320" width="10" style="81" customWidth="1"/>
    <col min="13321" max="13321" width="8.5703125" style="81" customWidth="1"/>
    <col min="13322" max="13322" width="7.5703125" style="81" customWidth="1"/>
    <col min="13323" max="13323" width="7.7109375" style="81" customWidth="1"/>
    <col min="13324" max="13324" width="7.42578125" style="81" customWidth="1"/>
    <col min="13325" max="13325" width="18.28515625" style="81" customWidth="1"/>
    <col min="13326" max="13326" width="35.42578125" style="81" customWidth="1"/>
    <col min="13327" max="13328" width="9.140625" style="81"/>
    <col min="13329" max="13329" width="13" style="81" bestFit="1" customWidth="1"/>
    <col min="13330" max="13330" width="10.28515625" style="81" bestFit="1" customWidth="1"/>
    <col min="13331" max="13331" width="12.85546875" style="81" bestFit="1" customWidth="1"/>
    <col min="13332" max="13332" width="10.28515625" style="81" bestFit="1" customWidth="1"/>
    <col min="13333" max="13568" width="9.140625" style="81"/>
    <col min="13569" max="13569" width="6" style="81" customWidth="1"/>
    <col min="13570" max="13570" width="20.42578125" style="81" customWidth="1"/>
    <col min="13571" max="13571" width="24.42578125" style="81" bestFit="1" customWidth="1"/>
    <col min="13572" max="13573" width="6.42578125" style="81" customWidth="1"/>
    <col min="13574" max="13574" width="7.85546875" style="81" customWidth="1"/>
    <col min="13575" max="13576" width="10" style="81" customWidth="1"/>
    <col min="13577" max="13577" width="8.5703125" style="81" customWidth="1"/>
    <col min="13578" max="13578" width="7.5703125" style="81" customWidth="1"/>
    <col min="13579" max="13579" width="7.7109375" style="81" customWidth="1"/>
    <col min="13580" max="13580" width="7.42578125" style="81" customWidth="1"/>
    <col min="13581" max="13581" width="18.28515625" style="81" customWidth="1"/>
    <col min="13582" max="13582" width="35.42578125" style="81" customWidth="1"/>
    <col min="13583" max="13584" width="9.140625" style="81"/>
    <col min="13585" max="13585" width="13" style="81" bestFit="1" customWidth="1"/>
    <col min="13586" max="13586" width="10.28515625" style="81" bestFit="1" customWidth="1"/>
    <col min="13587" max="13587" width="12.85546875" style="81" bestFit="1" customWidth="1"/>
    <col min="13588" max="13588" width="10.28515625" style="81" bestFit="1" customWidth="1"/>
    <col min="13589" max="13824" width="9.140625" style="81"/>
    <col min="13825" max="13825" width="6" style="81" customWidth="1"/>
    <col min="13826" max="13826" width="20.42578125" style="81" customWidth="1"/>
    <col min="13827" max="13827" width="24.42578125" style="81" bestFit="1" customWidth="1"/>
    <col min="13828" max="13829" width="6.42578125" style="81" customWidth="1"/>
    <col min="13830" max="13830" width="7.85546875" style="81" customWidth="1"/>
    <col min="13831" max="13832" width="10" style="81" customWidth="1"/>
    <col min="13833" max="13833" width="8.5703125" style="81" customWidth="1"/>
    <col min="13834" max="13834" width="7.5703125" style="81" customWidth="1"/>
    <col min="13835" max="13835" width="7.7109375" style="81" customWidth="1"/>
    <col min="13836" max="13836" width="7.42578125" style="81" customWidth="1"/>
    <col min="13837" max="13837" width="18.28515625" style="81" customWidth="1"/>
    <col min="13838" max="13838" width="35.42578125" style="81" customWidth="1"/>
    <col min="13839" max="13840" width="9.140625" style="81"/>
    <col min="13841" max="13841" width="13" style="81" bestFit="1" customWidth="1"/>
    <col min="13842" max="13842" width="10.28515625" style="81" bestFit="1" customWidth="1"/>
    <col min="13843" max="13843" width="12.85546875" style="81" bestFit="1" customWidth="1"/>
    <col min="13844" max="13844" width="10.28515625" style="81" bestFit="1" customWidth="1"/>
    <col min="13845" max="14080" width="9.140625" style="81"/>
    <col min="14081" max="14081" width="6" style="81" customWidth="1"/>
    <col min="14082" max="14082" width="20.42578125" style="81" customWidth="1"/>
    <col min="14083" max="14083" width="24.42578125" style="81" bestFit="1" customWidth="1"/>
    <col min="14084" max="14085" width="6.42578125" style="81" customWidth="1"/>
    <col min="14086" max="14086" width="7.85546875" style="81" customWidth="1"/>
    <col min="14087" max="14088" width="10" style="81" customWidth="1"/>
    <col min="14089" max="14089" width="8.5703125" style="81" customWidth="1"/>
    <col min="14090" max="14090" width="7.5703125" style="81" customWidth="1"/>
    <col min="14091" max="14091" width="7.7109375" style="81" customWidth="1"/>
    <col min="14092" max="14092" width="7.42578125" style="81" customWidth="1"/>
    <col min="14093" max="14093" width="18.28515625" style="81" customWidth="1"/>
    <col min="14094" max="14094" width="35.42578125" style="81" customWidth="1"/>
    <col min="14095" max="14096" width="9.140625" style="81"/>
    <col min="14097" max="14097" width="13" style="81" bestFit="1" customWidth="1"/>
    <col min="14098" max="14098" width="10.28515625" style="81" bestFit="1" customWidth="1"/>
    <col min="14099" max="14099" width="12.85546875" style="81" bestFit="1" customWidth="1"/>
    <col min="14100" max="14100" width="10.28515625" style="81" bestFit="1" customWidth="1"/>
    <col min="14101" max="14336" width="9.140625" style="81"/>
    <col min="14337" max="14337" width="6" style="81" customWidth="1"/>
    <col min="14338" max="14338" width="20.42578125" style="81" customWidth="1"/>
    <col min="14339" max="14339" width="24.42578125" style="81" bestFit="1" customWidth="1"/>
    <col min="14340" max="14341" width="6.42578125" style="81" customWidth="1"/>
    <col min="14342" max="14342" width="7.85546875" style="81" customWidth="1"/>
    <col min="14343" max="14344" width="10" style="81" customWidth="1"/>
    <col min="14345" max="14345" width="8.5703125" style="81" customWidth="1"/>
    <col min="14346" max="14346" width="7.5703125" style="81" customWidth="1"/>
    <col min="14347" max="14347" width="7.7109375" style="81" customWidth="1"/>
    <col min="14348" max="14348" width="7.42578125" style="81" customWidth="1"/>
    <col min="14349" max="14349" width="18.28515625" style="81" customWidth="1"/>
    <col min="14350" max="14350" width="35.42578125" style="81" customWidth="1"/>
    <col min="14351" max="14352" width="9.140625" style="81"/>
    <col min="14353" max="14353" width="13" style="81" bestFit="1" customWidth="1"/>
    <col min="14354" max="14354" width="10.28515625" style="81" bestFit="1" customWidth="1"/>
    <col min="14355" max="14355" width="12.85546875" style="81" bestFit="1" customWidth="1"/>
    <col min="14356" max="14356" width="10.28515625" style="81" bestFit="1" customWidth="1"/>
    <col min="14357" max="14592" width="9.140625" style="81"/>
    <col min="14593" max="14593" width="6" style="81" customWidth="1"/>
    <col min="14594" max="14594" width="20.42578125" style="81" customWidth="1"/>
    <col min="14595" max="14595" width="24.42578125" style="81" bestFit="1" customWidth="1"/>
    <col min="14596" max="14597" width="6.42578125" style="81" customWidth="1"/>
    <col min="14598" max="14598" width="7.85546875" style="81" customWidth="1"/>
    <col min="14599" max="14600" width="10" style="81" customWidth="1"/>
    <col min="14601" max="14601" width="8.5703125" style="81" customWidth="1"/>
    <col min="14602" max="14602" width="7.5703125" style="81" customWidth="1"/>
    <col min="14603" max="14603" width="7.7109375" style="81" customWidth="1"/>
    <col min="14604" max="14604" width="7.42578125" style="81" customWidth="1"/>
    <col min="14605" max="14605" width="18.28515625" style="81" customWidth="1"/>
    <col min="14606" max="14606" width="35.42578125" style="81" customWidth="1"/>
    <col min="14607" max="14608" width="9.140625" style="81"/>
    <col min="14609" max="14609" width="13" style="81" bestFit="1" customWidth="1"/>
    <col min="14610" max="14610" width="10.28515625" style="81" bestFit="1" customWidth="1"/>
    <col min="14611" max="14611" width="12.85546875" style="81" bestFit="1" customWidth="1"/>
    <col min="14612" max="14612" width="10.28515625" style="81" bestFit="1" customWidth="1"/>
    <col min="14613" max="14848" width="9.140625" style="81"/>
    <col min="14849" max="14849" width="6" style="81" customWidth="1"/>
    <col min="14850" max="14850" width="20.42578125" style="81" customWidth="1"/>
    <col min="14851" max="14851" width="24.42578125" style="81" bestFit="1" customWidth="1"/>
    <col min="14852" max="14853" width="6.42578125" style="81" customWidth="1"/>
    <col min="14854" max="14854" width="7.85546875" style="81" customWidth="1"/>
    <col min="14855" max="14856" width="10" style="81" customWidth="1"/>
    <col min="14857" max="14857" width="8.5703125" style="81" customWidth="1"/>
    <col min="14858" max="14858" width="7.5703125" style="81" customWidth="1"/>
    <col min="14859" max="14859" width="7.7109375" style="81" customWidth="1"/>
    <col min="14860" max="14860" width="7.42578125" style="81" customWidth="1"/>
    <col min="14861" max="14861" width="18.28515625" style="81" customWidth="1"/>
    <col min="14862" max="14862" width="35.42578125" style="81" customWidth="1"/>
    <col min="14863" max="14864" width="9.140625" style="81"/>
    <col min="14865" max="14865" width="13" style="81" bestFit="1" customWidth="1"/>
    <col min="14866" max="14866" width="10.28515625" style="81" bestFit="1" customWidth="1"/>
    <col min="14867" max="14867" width="12.85546875" style="81" bestFit="1" customWidth="1"/>
    <col min="14868" max="14868" width="10.28515625" style="81" bestFit="1" customWidth="1"/>
    <col min="14869" max="15104" width="9.140625" style="81"/>
    <col min="15105" max="15105" width="6" style="81" customWidth="1"/>
    <col min="15106" max="15106" width="20.42578125" style="81" customWidth="1"/>
    <col min="15107" max="15107" width="24.42578125" style="81" bestFit="1" customWidth="1"/>
    <col min="15108" max="15109" width="6.42578125" style="81" customWidth="1"/>
    <col min="15110" max="15110" width="7.85546875" style="81" customWidth="1"/>
    <col min="15111" max="15112" width="10" style="81" customWidth="1"/>
    <col min="15113" max="15113" width="8.5703125" style="81" customWidth="1"/>
    <col min="15114" max="15114" width="7.5703125" style="81" customWidth="1"/>
    <col min="15115" max="15115" width="7.7109375" style="81" customWidth="1"/>
    <col min="15116" max="15116" width="7.42578125" style="81" customWidth="1"/>
    <col min="15117" max="15117" width="18.28515625" style="81" customWidth="1"/>
    <col min="15118" max="15118" width="35.42578125" style="81" customWidth="1"/>
    <col min="15119" max="15120" width="9.140625" style="81"/>
    <col min="15121" max="15121" width="13" style="81" bestFit="1" customWidth="1"/>
    <col min="15122" max="15122" width="10.28515625" style="81" bestFit="1" customWidth="1"/>
    <col min="15123" max="15123" width="12.85546875" style="81" bestFit="1" customWidth="1"/>
    <col min="15124" max="15124" width="10.28515625" style="81" bestFit="1" customWidth="1"/>
    <col min="15125" max="15360" width="9.140625" style="81"/>
    <col min="15361" max="15361" width="6" style="81" customWidth="1"/>
    <col min="15362" max="15362" width="20.42578125" style="81" customWidth="1"/>
    <col min="15363" max="15363" width="24.42578125" style="81" bestFit="1" customWidth="1"/>
    <col min="15364" max="15365" width="6.42578125" style="81" customWidth="1"/>
    <col min="15366" max="15366" width="7.85546875" style="81" customWidth="1"/>
    <col min="15367" max="15368" width="10" style="81" customWidth="1"/>
    <col min="15369" max="15369" width="8.5703125" style="81" customWidth="1"/>
    <col min="15370" max="15370" width="7.5703125" style="81" customWidth="1"/>
    <col min="15371" max="15371" width="7.7109375" style="81" customWidth="1"/>
    <col min="15372" max="15372" width="7.42578125" style="81" customWidth="1"/>
    <col min="15373" max="15373" width="18.28515625" style="81" customWidth="1"/>
    <col min="15374" max="15374" width="35.42578125" style="81" customWidth="1"/>
    <col min="15375" max="15376" width="9.140625" style="81"/>
    <col min="15377" max="15377" width="13" style="81" bestFit="1" customWidth="1"/>
    <col min="15378" max="15378" width="10.28515625" style="81" bestFit="1" customWidth="1"/>
    <col min="15379" max="15379" width="12.85546875" style="81" bestFit="1" customWidth="1"/>
    <col min="15380" max="15380" width="10.28515625" style="81" bestFit="1" customWidth="1"/>
    <col min="15381" max="15616" width="9.140625" style="81"/>
    <col min="15617" max="15617" width="6" style="81" customWidth="1"/>
    <col min="15618" max="15618" width="20.42578125" style="81" customWidth="1"/>
    <col min="15619" max="15619" width="24.42578125" style="81" bestFit="1" customWidth="1"/>
    <col min="15620" max="15621" width="6.42578125" style="81" customWidth="1"/>
    <col min="15622" max="15622" width="7.85546875" style="81" customWidth="1"/>
    <col min="15623" max="15624" width="10" style="81" customWidth="1"/>
    <col min="15625" max="15625" width="8.5703125" style="81" customWidth="1"/>
    <col min="15626" max="15626" width="7.5703125" style="81" customWidth="1"/>
    <col min="15627" max="15627" width="7.7109375" style="81" customWidth="1"/>
    <col min="15628" max="15628" width="7.42578125" style="81" customWidth="1"/>
    <col min="15629" max="15629" width="18.28515625" style="81" customWidth="1"/>
    <col min="15630" max="15630" width="35.42578125" style="81" customWidth="1"/>
    <col min="15631" max="15632" width="9.140625" style="81"/>
    <col min="15633" max="15633" width="13" style="81" bestFit="1" customWidth="1"/>
    <col min="15634" max="15634" width="10.28515625" style="81" bestFit="1" customWidth="1"/>
    <col min="15635" max="15635" width="12.85546875" style="81" bestFit="1" customWidth="1"/>
    <col min="15636" max="15636" width="10.28515625" style="81" bestFit="1" customWidth="1"/>
    <col min="15637" max="15872" width="9.140625" style="81"/>
    <col min="15873" max="15873" width="6" style="81" customWidth="1"/>
    <col min="15874" max="15874" width="20.42578125" style="81" customWidth="1"/>
    <col min="15875" max="15875" width="24.42578125" style="81" bestFit="1" customWidth="1"/>
    <col min="15876" max="15877" width="6.42578125" style="81" customWidth="1"/>
    <col min="15878" max="15878" width="7.85546875" style="81" customWidth="1"/>
    <col min="15879" max="15880" width="10" style="81" customWidth="1"/>
    <col min="15881" max="15881" width="8.5703125" style="81" customWidth="1"/>
    <col min="15882" max="15882" width="7.5703125" style="81" customWidth="1"/>
    <col min="15883" max="15883" width="7.7109375" style="81" customWidth="1"/>
    <col min="15884" max="15884" width="7.42578125" style="81" customWidth="1"/>
    <col min="15885" max="15885" width="18.28515625" style="81" customWidth="1"/>
    <col min="15886" max="15886" width="35.42578125" style="81" customWidth="1"/>
    <col min="15887" max="15888" width="9.140625" style="81"/>
    <col min="15889" max="15889" width="13" style="81" bestFit="1" customWidth="1"/>
    <col min="15890" max="15890" width="10.28515625" style="81" bestFit="1" customWidth="1"/>
    <col min="15891" max="15891" width="12.85546875" style="81" bestFit="1" customWidth="1"/>
    <col min="15892" max="15892" width="10.28515625" style="81" bestFit="1" customWidth="1"/>
    <col min="15893" max="16128" width="9.140625" style="81"/>
    <col min="16129" max="16129" width="6" style="81" customWidth="1"/>
    <col min="16130" max="16130" width="20.42578125" style="81" customWidth="1"/>
    <col min="16131" max="16131" width="24.42578125" style="81" bestFit="1" customWidth="1"/>
    <col min="16132" max="16133" width="6.42578125" style="81" customWidth="1"/>
    <col min="16134" max="16134" width="7.85546875" style="81" customWidth="1"/>
    <col min="16135" max="16136" width="10" style="81" customWidth="1"/>
    <col min="16137" max="16137" width="8.5703125" style="81" customWidth="1"/>
    <col min="16138" max="16138" width="7.5703125" style="81" customWidth="1"/>
    <col min="16139" max="16139" width="7.7109375" style="81" customWidth="1"/>
    <col min="16140" max="16140" width="7.42578125" style="81" customWidth="1"/>
    <col min="16141" max="16141" width="18.28515625" style="81" customWidth="1"/>
    <col min="16142" max="16142" width="35.42578125" style="81" customWidth="1"/>
    <col min="16143" max="16144" width="9.140625" style="81"/>
    <col min="16145" max="16145" width="13" style="81" bestFit="1" customWidth="1"/>
    <col min="16146" max="16146" width="10.28515625" style="81" bestFit="1" customWidth="1"/>
    <col min="16147" max="16147" width="12.85546875" style="81" bestFit="1" customWidth="1"/>
    <col min="16148" max="16148" width="10.28515625" style="81" bestFit="1" customWidth="1"/>
    <col min="16149" max="16384" width="9.140625" style="81"/>
  </cols>
  <sheetData>
    <row r="1" spans="1:20" s="73" customFormat="1">
      <c r="A1" s="69" t="s">
        <v>20</v>
      </c>
      <c r="B1" s="41"/>
      <c r="C1" s="69"/>
      <c r="D1" s="69"/>
      <c r="E1" s="69"/>
      <c r="F1" s="70"/>
      <c r="G1" s="70"/>
      <c r="H1" s="71"/>
      <c r="I1" s="71"/>
      <c r="J1" s="71"/>
      <c r="K1" s="71"/>
      <c r="L1" s="71"/>
      <c r="M1" s="71"/>
      <c r="N1" s="69"/>
      <c r="Q1" s="74"/>
      <c r="R1" s="74"/>
      <c r="S1" s="74"/>
      <c r="T1" s="74"/>
    </row>
    <row r="2" spans="1:20" s="73" customFormat="1">
      <c r="A2" s="69" t="s">
        <v>21</v>
      </c>
      <c r="B2" s="41"/>
      <c r="C2" s="69"/>
      <c r="D2" s="69"/>
      <c r="E2" s="69"/>
      <c r="F2" s="70"/>
      <c r="G2" s="70"/>
      <c r="H2" s="71"/>
      <c r="I2" s="71"/>
      <c r="J2" s="71"/>
      <c r="K2" s="71"/>
      <c r="L2" s="71"/>
      <c r="M2" s="71"/>
      <c r="N2" s="69"/>
      <c r="Q2" s="74"/>
      <c r="R2" s="74"/>
      <c r="S2" s="74"/>
      <c r="T2" s="74"/>
    </row>
    <row r="3" spans="1:20" s="73" customFormat="1">
      <c r="A3" s="71" t="s">
        <v>156</v>
      </c>
      <c r="B3" s="41"/>
      <c r="C3" s="69"/>
      <c r="D3" s="69"/>
      <c r="E3" s="69"/>
      <c r="F3" s="70"/>
      <c r="G3" s="70"/>
      <c r="H3" s="71"/>
      <c r="I3" s="71"/>
      <c r="J3" s="71"/>
      <c r="K3" s="71"/>
      <c r="L3" s="71"/>
      <c r="M3" s="71"/>
      <c r="N3" s="69"/>
      <c r="Q3" s="74"/>
      <c r="R3" s="74"/>
      <c r="S3" s="74"/>
      <c r="T3" s="74"/>
    </row>
    <row r="4" spans="1:20" s="67" customFormat="1">
      <c r="A4" s="246"/>
      <c r="B4" s="133"/>
      <c r="C4" s="7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1:20" s="67" customFormat="1" ht="26.25">
      <c r="A5" s="247" t="s">
        <v>167</v>
      </c>
      <c r="B5" s="49"/>
      <c r="C5" s="7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6"/>
    </row>
    <row r="6" spans="1:20">
      <c r="A6" s="76" t="s">
        <v>9</v>
      </c>
      <c r="B6" s="76"/>
      <c r="C6" s="76" t="s">
        <v>22</v>
      </c>
      <c r="D6" s="76" t="s">
        <v>6</v>
      </c>
      <c r="E6" s="297" t="s">
        <v>5</v>
      </c>
      <c r="F6" s="43" t="s">
        <v>23</v>
      </c>
      <c r="G6" s="43"/>
      <c r="H6" s="77" t="s">
        <v>24</v>
      </c>
      <c r="I6" s="78"/>
      <c r="J6" s="79" t="s">
        <v>25</v>
      </c>
      <c r="K6" s="80"/>
      <c r="L6" s="80"/>
      <c r="M6" s="78" t="s">
        <v>26</v>
      </c>
      <c r="N6" s="76"/>
    </row>
    <row r="7" spans="1:20">
      <c r="A7" s="82" t="s">
        <v>27</v>
      </c>
      <c r="B7" s="82" t="s">
        <v>1</v>
      </c>
      <c r="C7" s="82" t="s">
        <v>28</v>
      </c>
      <c r="D7" s="82" t="s">
        <v>4</v>
      </c>
      <c r="E7" s="298"/>
      <c r="F7" s="44" t="s">
        <v>29</v>
      </c>
      <c r="G7" s="44" t="s">
        <v>30</v>
      </c>
      <c r="H7" s="83" t="s">
        <v>31</v>
      </c>
      <c r="I7" s="83" t="s">
        <v>31</v>
      </c>
      <c r="J7" s="84" t="s">
        <v>32</v>
      </c>
      <c r="K7" s="84" t="s">
        <v>33</v>
      </c>
      <c r="L7" s="84" t="s">
        <v>32</v>
      </c>
      <c r="M7" s="84" t="s">
        <v>34</v>
      </c>
      <c r="N7" s="82" t="s">
        <v>16</v>
      </c>
    </row>
    <row r="8" spans="1:20">
      <c r="A8" s="85" t="s">
        <v>35</v>
      </c>
      <c r="B8" s="86"/>
      <c r="C8" s="85" t="s">
        <v>36</v>
      </c>
      <c r="D8" s="85" t="s">
        <v>32</v>
      </c>
      <c r="E8" s="299"/>
      <c r="F8" s="29" t="s">
        <v>37</v>
      </c>
      <c r="G8" s="29"/>
      <c r="H8" s="58" t="s">
        <v>38</v>
      </c>
      <c r="I8" s="58" t="s">
        <v>39</v>
      </c>
      <c r="J8" s="58" t="s">
        <v>40</v>
      </c>
      <c r="K8" s="58" t="s">
        <v>41</v>
      </c>
      <c r="L8" s="58" t="s">
        <v>42</v>
      </c>
      <c r="M8" s="58" t="s">
        <v>43</v>
      </c>
      <c r="N8" s="86"/>
    </row>
    <row r="9" spans="1:20" s="73" customFormat="1">
      <c r="A9" s="220" t="s">
        <v>94</v>
      </c>
      <c r="B9" s="221"/>
      <c r="C9" s="215"/>
      <c r="D9" s="215"/>
      <c r="E9" s="218"/>
      <c r="F9" s="219"/>
      <c r="G9" s="219"/>
      <c r="H9" s="217"/>
      <c r="I9" s="217"/>
      <c r="J9" s="217"/>
      <c r="K9" s="217"/>
      <c r="L9" s="217"/>
      <c r="M9" s="217"/>
      <c r="N9" s="61"/>
      <c r="Q9" s="74"/>
      <c r="R9" s="74"/>
      <c r="S9" s="74"/>
      <c r="T9" s="74"/>
    </row>
    <row r="10" spans="1:20">
      <c r="A10" s="222" t="s">
        <v>91</v>
      </c>
      <c r="B10" s="223"/>
      <c r="C10" s="61"/>
      <c r="D10" s="60"/>
      <c r="E10" s="60"/>
      <c r="F10" s="100"/>
      <c r="G10" s="100"/>
      <c r="H10" s="213"/>
      <c r="I10" s="214"/>
      <c r="J10" s="214"/>
      <c r="K10" s="214"/>
      <c r="L10" s="214"/>
      <c r="M10" s="214"/>
      <c r="N10" s="87" t="s">
        <v>44</v>
      </c>
    </row>
    <row r="11" spans="1:20">
      <c r="A11" s="224" t="s">
        <v>63</v>
      </c>
      <c r="B11" s="225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 t="s">
        <v>45</v>
      </c>
    </row>
    <row r="12" spans="1:20">
      <c r="A12" s="226" t="s">
        <v>62</v>
      </c>
      <c r="B12" s="225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 t="s">
        <v>46</v>
      </c>
    </row>
    <row r="13" spans="1:20">
      <c r="A13" s="227" t="s">
        <v>11</v>
      </c>
      <c r="B13" s="225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 t="s">
        <v>47</v>
      </c>
    </row>
    <row r="14" spans="1:20">
      <c r="A14" s="228" t="s">
        <v>64</v>
      </c>
      <c r="B14" s="225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 t="s">
        <v>48</v>
      </c>
    </row>
    <row r="15" spans="1:20">
      <c r="A15" s="229" t="s">
        <v>65</v>
      </c>
      <c r="B15" s="225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 t="s">
        <v>95</v>
      </c>
    </row>
    <row r="16" spans="1:20">
      <c r="A16" s="230"/>
      <c r="B16" s="225" t="s">
        <v>161</v>
      </c>
      <c r="C16" s="87"/>
      <c r="D16" s="82"/>
      <c r="E16" s="82"/>
      <c r="F16" s="88"/>
      <c r="G16" s="88"/>
      <c r="H16" s="37"/>
      <c r="I16" s="89"/>
      <c r="J16" s="89"/>
      <c r="K16" s="89"/>
      <c r="L16" s="89"/>
      <c r="M16" s="89"/>
      <c r="N16" s="87" t="s">
        <v>49</v>
      </c>
    </row>
    <row r="17" spans="1:21">
      <c r="A17" s="230"/>
      <c r="B17" s="225" t="s">
        <v>162</v>
      </c>
      <c r="C17" s="87"/>
      <c r="D17" s="82"/>
      <c r="E17" s="82"/>
      <c r="F17" s="88"/>
      <c r="G17" s="88"/>
      <c r="H17" s="37"/>
      <c r="I17" s="89"/>
      <c r="J17" s="89"/>
      <c r="K17" s="89"/>
      <c r="L17" s="89"/>
      <c r="M17" s="89"/>
      <c r="N17" s="87" t="s">
        <v>50</v>
      </c>
    </row>
    <row r="18" spans="1:21">
      <c r="A18" s="230"/>
      <c r="B18" s="225" t="s">
        <v>163</v>
      </c>
      <c r="C18" s="87"/>
      <c r="D18" s="82"/>
      <c r="E18" s="82"/>
      <c r="F18" s="88"/>
      <c r="G18" s="88"/>
      <c r="H18" s="37"/>
      <c r="I18" s="89"/>
      <c r="J18" s="89"/>
      <c r="K18" s="89"/>
      <c r="L18" s="89"/>
      <c r="M18" s="89"/>
      <c r="N18" s="87"/>
    </row>
    <row r="19" spans="1:21">
      <c r="A19" s="230"/>
      <c r="B19" s="225" t="s">
        <v>164</v>
      </c>
      <c r="C19" s="87"/>
      <c r="D19" s="82"/>
      <c r="E19" s="82"/>
      <c r="F19" s="88"/>
      <c r="G19" s="88"/>
      <c r="H19" s="37"/>
      <c r="I19" s="89"/>
      <c r="J19" s="89"/>
      <c r="K19" s="89"/>
      <c r="L19" s="89"/>
      <c r="M19" s="89"/>
      <c r="N19" s="87"/>
      <c r="U19" s="90"/>
    </row>
    <row r="20" spans="1:21">
      <c r="A20" s="230"/>
      <c r="B20" s="225" t="s">
        <v>165</v>
      </c>
      <c r="C20" s="87"/>
      <c r="D20" s="82"/>
      <c r="E20" s="82"/>
      <c r="F20" s="88"/>
      <c r="G20" s="88"/>
      <c r="H20" s="37"/>
      <c r="I20" s="89"/>
      <c r="J20" s="89"/>
      <c r="K20" s="89"/>
      <c r="L20" s="89"/>
      <c r="M20" s="89"/>
      <c r="N20" s="87"/>
    </row>
    <row r="21" spans="1:21">
      <c r="A21" s="230"/>
      <c r="B21" s="223"/>
      <c r="C21" s="61"/>
      <c r="D21" s="60"/>
      <c r="E21" s="60"/>
      <c r="F21" s="100"/>
      <c r="G21" s="100"/>
      <c r="H21" s="213"/>
      <c r="I21" s="214"/>
      <c r="J21" s="214"/>
      <c r="K21" s="214"/>
      <c r="L21" s="214"/>
      <c r="M21" s="214"/>
      <c r="N21" s="87"/>
    </row>
    <row r="22" spans="1:21">
      <c r="A22" s="231"/>
      <c r="B22" s="232"/>
      <c r="C22" s="86"/>
      <c r="D22" s="85"/>
      <c r="E22" s="85"/>
      <c r="F22" s="45"/>
      <c r="G22" s="45"/>
      <c r="H22" s="58"/>
      <c r="I22" s="91"/>
      <c r="J22" s="91"/>
      <c r="K22" s="91"/>
      <c r="L22" s="91"/>
      <c r="M22" s="91"/>
      <c r="N22" s="86"/>
    </row>
    <row r="23" spans="1:21" ht="16.5" customHeight="1"/>
    <row r="24" spans="1:21" ht="27.75">
      <c r="A24" s="245"/>
    </row>
  </sheetData>
  <mergeCells count="1">
    <mergeCell ref="E6:E8"/>
  </mergeCells>
  <pageMargins left="0.2" right="0.27559055118110237" top="0.31496062992125984" bottom="0.39370078740157483" header="0.19685039370078741" footer="0.23622047244094491"/>
  <pageSetup paperSize="9" scale="67" orientation="landscape" r:id="rId1"/>
  <headerFooter alignWithMargins="0">
    <oddHeader>&amp;R&amp;"Cordia New,ตัวหนา"&amp;18รด.&amp;A</oddHeader>
    <oddFooter>&amp;L&amp;10(&amp;D),(&amp;T)&amp;R&amp;10&amp;F.xls
Sheet&amp;A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T23"/>
  <sheetViews>
    <sheetView showGridLines="0" zoomScaleNormal="100" zoomScaleSheetLayoutView="90" workbookViewId="0">
      <selection activeCell="I11" sqref="I11"/>
    </sheetView>
  </sheetViews>
  <sheetFormatPr defaultRowHeight="21"/>
  <cols>
    <col min="1" max="1" width="6.85546875" style="92" customWidth="1"/>
    <col min="2" max="2" width="24.5703125" style="81" customWidth="1"/>
    <col min="3" max="3" width="33.5703125" style="81" customWidth="1"/>
    <col min="4" max="4" width="9.7109375" style="92" customWidth="1"/>
    <col min="5" max="5" width="12.5703125" style="92" customWidth="1"/>
    <col min="6" max="6" width="11.5703125" style="42" customWidth="1"/>
    <col min="7" max="7" width="6.7109375" style="42" customWidth="1"/>
    <col min="8" max="10" width="5.85546875" style="42" customWidth="1"/>
    <col min="11" max="11" width="30" style="81" customWidth="1"/>
    <col min="12" max="256" width="9.140625" style="81"/>
    <col min="257" max="257" width="6.85546875" style="81" customWidth="1"/>
    <col min="258" max="258" width="28.7109375" style="81" customWidth="1"/>
    <col min="259" max="259" width="32.42578125" style="81" customWidth="1"/>
    <col min="260" max="260" width="9.7109375" style="81" customWidth="1"/>
    <col min="261" max="261" width="10" style="81" customWidth="1"/>
    <col min="262" max="262" width="14.42578125" style="81" customWidth="1"/>
    <col min="263" max="266" width="5.85546875" style="81" customWidth="1"/>
    <col min="267" max="267" width="30" style="81" customWidth="1"/>
    <col min="268" max="512" width="9.140625" style="81"/>
    <col min="513" max="513" width="6.85546875" style="81" customWidth="1"/>
    <col min="514" max="514" width="28.7109375" style="81" customWidth="1"/>
    <col min="515" max="515" width="32.42578125" style="81" customWidth="1"/>
    <col min="516" max="516" width="9.7109375" style="81" customWidth="1"/>
    <col min="517" max="517" width="10" style="81" customWidth="1"/>
    <col min="518" max="518" width="14.42578125" style="81" customWidth="1"/>
    <col min="519" max="522" width="5.85546875" style="81" customWidth="1"/>
    <col min="523" max="523" width="30" style="81" customWidth="1"/>
    <col min="524" max="768" width="9.140625" style="81"/>
    <col min="769" max="769" width="6.85546875" style="81" customWidth="1"/>
    <col min="770" max="770" width="28.7109375" style="81" customWidth="1"/>
    <col min="771" max="771" width="32.42578125" style="81" customWidth="1"/>
    <col min="772" max="772" width="9.7109375" style="81" customWidth="1"/>
    <col min="773" max="773" width="10" style="81" customWidth="1"/>
    <col min="774" max="774" width="14.42578125" style="81" customWidth="1"/>
    <col min="775" max="778" width="5.85546875" style="81" customWidth="1"/>
    <col min="779" max="779" width="30" style="81" customWidth="1"/>
    <col min="780" max="1024" width="9.140625" style="81"/>
    <col min="1025" max="1025" width="6.85546875" style="81" customWidth="1"/>
    <col min="1026" max="1026" width="28.7109375" style="81" customWidth="1"/>
    <col min="1027" max="1027" width="32.42578125" style="81" customWidth="1"/>
    <col min="1028" max="1028" width="9.7109375" style="81" customWidth="1"/>
    <col min="1029" max="1029" width="10" style="81" customWidth="1"/>
    <col min="1030" max="1030" width="14.42578125" style="81" customWidth="1"/>
    <col min="1031" max="1034" width="5.85546875" style="81" customWidth="1"/>
    <col min="1035" max="1035" width="30" style="81" customWidth="1"/>
    <col min="1036" max="1280" width="9.140625" style="81"/>
    <col min="1281" max="1281" width="6.85546875" style="81" customWidth="1"/>
    <col min="1282" max="1282" width="28.7109375" style="81" customWidth="1"/>
    <col min="1283" max="1283" width="32.42578125" style="81" customWidth="1"/>
    <col min="1284" max="1284" width="9.7109375" style="81" customWidth="1"/>
    <col min="1285" max="1285" width="10" style="81" customWidth="1"/>
    <col min="1286" max="1286" width="14.42578125" style="81" customWidth="1"/>
    <col min="1287" max="1290" width="5.85546875" style="81" customWidth="1"/>
    <col min="1291" max="1291" width="30" style="81" customWidth="1"/>
    <col min="1292" max="1536" width="9.140625" style="81"/>
    <col min="1537" max="1537" width="6.85546875" style="81" customWidth="1"/>
    <col min="1538" max="1538" width="28.7109375" style="81" customWidth="1"/>
    <col min="1539" max="1539" width="32.42578125" style="81" customWidth="1"/>
    <col min="1540" max="1540" width="9.7109375" style="81" customWidth="1"/>
    <col min="1541" max="1541" width="10" style="81" customWidth="1"/>
    <col min="1542" max="1542" width="14.42578125" style="81" customWidth="1"/>
    <col min="1543" max="1546" width="5.85546875" style="81" customWidth="1"/>
    <col min="1547" max="1547" width="30" style="81" customWidth="1"/>
    <col min="1548" max="1792" width="9.140625" style="81"/>
    <col min="1793" max="1793" width="6.85546875" style="81" customWidth="1"/>
    <col min="1794" max="1794" width="28.7109375" style="81" customWidth="1"/>
    <col min="1795" max="1795" width="32.42578125" style="81" customWidth="1"/>
    <col min="1796" max="1796" width="9.7109375" style="81" customWidth="1"/>
    <col min="1797" max="1797" width="10" style="81" customWidth="1"/>
    <col min="1798" max="1798" width="14.42578125" style="81" customWidth="1"/>
    <col min="1799" max="1802" width="5.85546875" style="81" customWidth="1"/>
    <col min="1803" max="1803" width="30" style="81" customWidth="1"/>
    <col min="1804" max="2048" width="9.140625" style="81"/>
    <col min="2049" max="2049" width="6.85546875" style="81" customWidth="1"/>
    <col min="2050" max="2050" width="28.7109375" style="81" customWidth="1"/>
    <col min="2051" max="2051" width="32.42578125" style="81" customWidth="1"/>
    <col min="2052" max="2052" width="9.7109375" style="81" customWidth="1"/>
    <col min="2053" max="2053" width="10" style="81" customWidth="1"/>
    <col min="2054" max="2054" width="14.42578125" style="81" customWidth="1"/>
    <col min="2055" max="2058" width="5.85546875" style="81" customWidth="1"/>
    <col min="2059" max="2059" width="30" style="81" customWidth="1"/>
    <col min="2060" max="2304" width="9.140625" style="81"/>
    <col min="2305" max="2305" width="6.85546875" style="81" customWidth="1"/>
    <col min="2306" max="2306" width="28.7109375" style="81" customWidth="1"/>
    <col min="2307" max="2307" width="32.42578125" style="81" customWidth="1"/>
    <col min="2308" max="2308" width="9.7109375" style="81" customWidth="1"/>
    <col min="2309" max="2309" width="10" style="81" customWidth="1"/>
    <col min="2310" max="2310" width="14.42578125" style="81" customWidth="1"/>
    <col min="2311" max="2314" width="5.85546875" style="81" customWidth="1"/>
    <col min="2315" max="2315" width="30" style="81" customWidth="1"/>
    <col min="2316" max="2560" width="9.140625" style="81"/>
    <col min="2561" max="2561" width="6.85546875" style="81" customWidth="1"/>
    <col min="2562" max="2562" width="28.7109375" style="81" customWidth="1"/>
    <col min="2563" max="2563" width="32.42578125" style="81" customWidth="1"/>
    <col min="2564" max="2564" width="9.7109375" style="81" customWidth="1"/>
    <col min="2565" max="2565" width="10" style="81" customWidth="1"/>
    <col min="2566" max="2566" width="14.42578125" style="81" customWidth="1"/>
    <col min="2567" max="2570" width="5.85546875" style="81" customWidth="1"/>
    <col min="2571" max="2571" width="30" style="81" customWidth="1"/>
    <col min="2572" max="2816" width="9.140625" style="81"/>
    <col min="2817" max="2817" width="6.85546875" style="81" customWidth="1"/>
    <col min="2818" max="2818" width="28.7109375" style="81" customWidth="1"/>
    <col min="2819" max="2819" width="32.42578125" style="81" customWidth="1"/>
    <col min="2820" max="2820" width="9.7109375" style="81" customWidth="1"/>
    <col min="2821" max="2821" width="10" style="81" customWidth="1"/>
    <col min="2822" max="2822" width="14.42578125" style="81" customWidth="1"/>
    <col min="2823" max="2826" width="5.85546875" style="81" customWidth="1"/>
    <col min="2827" max="2827" width="30" style="81" customWidth="1"/>
    <col min="2828" max="3072" width="9.140625" style="81"/>
    <col min="3073" max="3073" width="6.85546875" style="81" customWidth="1"/>
    <col min="3074" max="3074" width="28.7109375" style="81" customWidth="1"/>
    <col min="3075" max="3075" width="32.42578125" style="81" customWidth="1"/>
    <col min="3076" max="3076" width="9.7109375" style="81" customWidth="1"/>
    <col min="3077" max="3077" width="10" style="81" customWidth="1"/>
    <col min="3078" max="3078" width="14.42578125" style="81" customWidth="1"/>
    <col min="3079" max="3082" width="5.85546875" style="81" customWidth="1"/>
    <col min="3083" max="3083" width="30" style="81" customWidth="1"/>
    <col min="3084" max="3328" width="9.140625" style="81"/>
    <col min="3329" max="3329" width="6.85546875" style="81" customWidth="1"/>
    <col min="3330" max="3330" width="28.7109375" style="81" customWidth="1"/>
    <col min="3331" max="3331" width="32.42578125" style="81" customWidth="1"/>
    <col min="3332" max="3332" width="9.7109375" style="81" customWidth="1"/>
    <col min="3333" max="3333" width="10" style="81" customWidth="1"/>
    <col min="3334" max="3334" width="14.42578125" style="81" customWidth="1"/>
    <col min="3335" max="3338" width="5.85546875" style="81" customWidth="1"/>
    <col min="3339" max="3339" width="30" style="81" customWidth="1"/>
    <col min="3340" max="3584" width="9.140625" style="81"/>
    <col min="3585" max="3585" width="6.85546875" style="81" customWidth="1"/>
    <col min="3586" max="3586" width="28.7109375" style="81" customWidth="1"/>
    <col min="3587" max="3587" width="32.42578125" style="81" customWidth="1"/>
    <col min="3588" max="3588" width="9.7109375" style="81" customWidth="1"/>
    <col min="3589" max="3589" width="10" style="81" customWidth="1"/>
    <col min="3590" max="3590" width="14.42578125" style="81" customWidth="1"/>
    <col min="3591" max="3594" width="5.85546875" style="81" customWidth="1"/>
    <col min="3595" max="3595" width="30" style="81" customWidth="1"/>
    <col min="3596" max="3840" width="9.140625" style="81"/>
    <col min="3841" max="3841" width="6.85546875" style="81" customWidth="1"/>
    <col min="3842" max="3842" width="28.7109375" style="81" customWidth="1"/>
    <col min="3843" max="3843" width="32.42578125" style="81" customWidth="1"/>
    <col min="3844" max="3844" width="9.7109375" style="81" customWidth="1"/>
    <col min="3845" max="3845" width="10" style="81" customWidth="1"/>
    <col min="3846" max="3846" width="14.42578125" style="81" customWidth="1"/>
    <col min="3847" max="3850" width="5.85546875" style="81" customWidth="1"/>
    <col min="3851" max="3851" width="30" style="81" customWidth="1"/>
    <col min="3852" max="4096" width="9.140625" style="81"/>
    <col min="4097" max="4097" width="6.85546875" style="81" customWidth="1"/>
    <col min="4098" max="4098" width="28.7109375" style="81" customWidth="1"/>
    <col min="4099" max="4099" width="32.42578125" style="81" customWidth="1"/>
    <col min="4100" max="4100" width="9.7109375" style="81" customWidth="1"/>
    <col min="4101" max="4101" width="10" style="81" customWidth="1"/>
    <col min="4102" max="4102" width="14.42578125" style="81" customWidth="1"/>
    <col min="4103" max="4106" width="5.85546875" style="81" customWidth="1"/>
    <col min="4107" max="4107" width="30" style="81" customWidth="1"/>
    <col min="4108" max="4352" width="9.140625" style="81"/>
    <col min="4353" max="4353" width="6.85546875" style="81" customWidth="1"/>
    <col min="4354" max="4354" width="28.7109375" style="81" customWidth="1"/>
    <col min="4355" max="4355" width="32.42578125" style="81" customWidth="1"/>
    <col min="4356" max="4356" width="9.7109375" style="81" customWidth="1"/>
    <col min="4357" max="4357" width="10" style="81" customWidth="1"/>
    <col min="4358" max="4358" width="14.42578125" style="81" customWidth="1"/>
    <col min="4359" max="4362" width="5.85546875" style="81" customWidth="1"/>
    <col min="4363" max="4363" width="30" style="81" customWidth="1"/>
    <col min="4364" max="4608" width="9.140625" style="81"/>
    <col min="4609" max="4609" width="6.85546875" style="81" customWidth="1"/>
    <col min="4610" max="4610" width="28.7109375" style="81" customWidth="1"/>
    <col min="4611" max="4611" width="32.42578125" style="81" customWidth="1"/>
    <col min="4612" max="4612" width="9.7109375" style="81" customWidth="1"/>
    <col min="4613" max="4613" width="10" style="81" customWidth="1"/>
    <col min="4614" max="4614" width="14.42578125" style="81" customWidth="1"/>
    <col min="4615" max="4618" width="5.85546875" style="81" customWidth="1"/>
    <col min="4619" max="4619" width="30" style="81" customWidth="1"/>
    <col min="4620" max="4864" width="9.140625" style="81"/>
    <col min="4865" max="4865" width="6.85546875" style="81" customWidth="1"/>
    <col min="4866" max="4866" width="28.7109375" style="81" customWidth="1"/>
    <col min="4867" max="4867" width="32.42578125" style="81" customWidth="1"/>
    <col min="4868" max="4868" width="9.7109375" style="81" customWidth="1"/>
    <col min="4869" max="4869" width="10" style="81" customWidth="1"/>
    <col min="4870" max="4870" width="14.42578125" style="81" customWidth="1"/>
    <col min="4871" max="4874" width="5.85546875" style="81" customWidth="1"/>
    <col min="4875" max="4875" width="30" style="81" customWidth="1"/>
    <col min="4876" max="5120" width="9.140625" style="81"/>
    <col min="5121" max="5121" width="6.85546875" style="81" customWidth="1"/>
    <col min="5122" max="5122" width="28.7109375" style="81" customWidth="1"/>
    <col min="5123" max="5123" width="32.42578125" style="81" customWidth="1"/>
    <col min="5124" max="5124" width="9.7109375" style="81" customWidth="1"/>
    <col min="5125" max="5125" width="10" style="81" customWidth="1"/>
    <col min="5126" max="5126" width="14.42578125" style="81" customWidth="1"/>
    <col min="5127" max="5130" width="5.85546875" style="81" customWidth="1"/>
    <col min="5131" max="5131" width="30" style="81" customWidth="1"/>
    <col min="5132" max="5376" width="9.140625" style="81"/>
    <col min="5377" max="5377" width="6.85546875" style="81" customWidth="1"/>
    <col min="5378" max="5378" width="28.7109375" style="81" customWidth="1"/>
    <col min="5379" max="5379" width="32.42578125" style="81" customWidth="1"/>
    <col min="5380" max="5380" width="9.7109375" style="81" customWidth="1"/>
    <col min="5381" max="5381" width="10" style="81" customWidth="1"/>
    <col min="5382" max="5382" width="14.42578125" style="81" customWidth="1"/>
    <col min="5383" max="5386" width="5.85546875" style="81" customWidth="1"/>
    <col min="5387" max="5387" width="30" style="81" customWidth="1"/>
    <col min="5388" max="5632" width="9.140625" style="81"/>
    <col min="5633" max="5633" width="6.85546875" style="81" customWidth="1"/>
    <col min="5634" max="5634" width="28.7109375" style="81" customWidth="1"/>
    <col min="5635" max="5635" width="32.42578125" style="81" customWidth="1"/>
    <col min="5636" max="5636" width="9.7109375" style="81" customWidth="1"/>
    <col min="5637" max="5637" width="10" style="81" customWidth="1"/>
    <col min="5638" max="5638" width="14.42578125" style="81" customWidth="1"/>
    <col min="5639" max="5642" width="5.85546875" style="81" customWidth="1"/>
    <col min="5643" max="5643" width="30" style="81" customWidth="1"/>
    <col min="5644" max="5888" width="9.140625" style="81"/>
    <col min="5889" max="5889" width="6.85546875" style="81" customWidth="1"/>
    <col min="5890" max="5890" width="28.7109375" style="81" customWidth="1"/>
    <col min="5891" max="5891" width="32.42578125" style="81" customWidth="1"/>
    <col min="5892" max="5892" width="9.7109375" style="81" customWidth="1"/>
    <col min="5893" max="5893" width="10" style="81" customWidth="1"/>
    <col min="5894" max="5894" width="14.42578125" style="81" customWidth="1"/>
    <col min="5895" max="5898" width="5.85546875" style="81" customWidth="1"/>
    <col min="5899" max="5899" width="30" style="81" customWidth="1"/>
    <col min="5900" max="6144" width="9.140625" style="81"/>
    <col min="6145" max="6145" width="6.85546875" style="81" customWidth="1"/>
    <col min="6146" max="6146" width="28.7109375" style="81" customWidth="1"/>
    <col min="6147" max="6147" width="32.42578125" style="81" customWidth="1"/>
    <col min="6148" max="6148" width="9.7109375" style="81" customWidth="1"/>
    <col min="6149" max="6149" width="10" style="81" customWidth="1"/>
    <col min="6150" max="6150" width="14.42578125" style="81" customWidth="1"/>
    <col min="6151" max="6154" width="5.85546875" style="81" customWidth="1"/>
    <col min="6155" max="6155" width="30" style="81" customWidth="1"/>
    <col min="6156" max="6400" width="9.140625" style="81"/>
    <col min="6401" max="6401" width="6.85546875" style="81" customWidth="1"/>
    <col min="6402" max="6402" width="28.7109375" style="81" customWidth="1"/>
    <col min="6403" max="6403" width="32.42578125" style="81" customWidth="1"/>
    <col min="6404" max="6404" width="9.7109375" style="81" customWidth="1"/>
    <col min="6405" max="6405" width="10" style="81" customWidth="1"/>
    <col min="6406" max="6406" width="14.42578125" style="81" customWidth="1"/>
    <col min="6407" max="6410" width="5.85546875" style="81" customWidth="1"/>
    <col min="6411" max="6411" width="30" style="81" customWidth="1"/>
    <col min="6412" max="6656" width="9.140625" style="81"/>
    <col min="6657" max="6657" width="6.85546875" style="81" customWidth="1"/>
    <col min="6658" max="6658" width="28.7109375" style="81" customWidth="1"/>
    <col min="6659" max="6659" width="32.42578125" style="81" customWidth="1"/>
    <col min="6660" max="6660" width="9.7109375" style="81" customWidth="1"/>
    <col min="6661" max="6661" width="10" style="81" customWidth="1"/>
    <col min="6662" max="6662" width="14.42578125" style="81" customWidth="1"/>
    <col min="6663" max="6666" width="5.85546875" style="81" customWidth="1"/>
    <col min="6667" max="6667" width="30" style="81" customWidth="1"/>
    <col min="6668" max="6912" width="9.140625" style="81"/>
    <col min="6913" max="6913" width="6.85546875" style="81" customWidth="1"/>
    <col min="6914" max="6914" width="28.7109375" style="81" customWidth="1"/>
    <col min="6915" max="6915" width="32.42578125" style="81" customWidth="1"/>
    <col min="6916" max="6916" width="9.7109375" style="81" customWidth="1"/>
    <col min="6917" max="6917" width="10" style="81" customWidth="1"/>
    <col min="6918" max="6918" width="14.42578125" style="81" customWidth="1"/>
    <col min="6919" max="6922" width="5.85546875" style="81" customWidth="1"/>
    <col min="6923" max="6923" width="30" style="81" customWidth="1"/>
    <col min="6924" max="7168" width="9.140625" style="81"/>
    <col min="7169" max="7169" width="6.85546875" style="81" customWidth="1"/>
    <col min="7170" max="7170" width="28.7109375" style="81" customWidth="1"/>
    <col min="7171" max="7171" width="32.42578125" style="81" customWidth="1"/>
    <col min="7172" max="7172" width="9.7109375" style="81" customWidth="1"/>
    <col min="7173" max="7173" width="10" style="81" customWidth="1"/>
    <col min="7174" max="7174" width="14.42578125" style="81" customWidth="1"/>
    <col min="7175" max="7178" width="5.85546875" style="81" customWidth="1"/>
    <col min="7179" max="7179" width="30" style="81" customWidth="1"/>
    <col min="7180" max="7424" width="9.140625" style="81"/>
    <col min="7425" max="7425" width="6.85546875" style="81" customWidth="1"/>
    <col min="7426" max="7426" width="28.7109375" style="81" customWidth="1"/>
    <col min="7427" max="7427" width="32.42578125" style="81" customWidth="1"/>
    <col min="7428" max="7428" width="9.7109375" style="81" customWidth="1"/>
    <col min="7429" max="7429" width="10" style="81" customWidth="1"/>
    <col min="7430" max="7430" width="14.42578125" style="81" customWidth="1"/>
    <col min="7431" max="7434" width="5.85546875" style="81" customWidth="1"/>
    <col min="7435" max="7435" width="30" style="81" customWidth="1"/>
    <col min="7436" max="7680" width="9.140625" style="81"/>
    <col min="7681" max="7681" width="6.85546875" style="81" customWidth="1"/>
    <col min="7682" max="7682" width="28.7109375" style="81" customWidth="1"/>
    <col min="7683" max="7683" width="32.42578125" style="81" customWidth="1"/>
    <col min="7684" max="7684" width="9.7109375" style="81" customWidth="1"/>
    <col min="7685" max="7685" width="10" style="81" customWidth="1"/>
    <col min="7686" max="7686" width="14.42578125" style="81" customWidth="1"/>
    <col min="7687" max="7690" width="5.85546875" style="81" customWidth="1"/>
    <col min="7691" max="7691" width="30" style="81" customWidth="1"/>
    <col min="7692" max="7936" width="9.140625" style="81"/>
    <col min="7937" max="7937" width="6.85546875" style="81" customWidth="1"/>
    <col min="7938" max="7938" width="28.7109375" style="81" customWidth="1"/>
    <col min="7939" max="7939" width="32.42578125" style="81" customWidth="1"/>
    <col min="7940" max="7940" width="9.7109375" style="81" customWidth="1"/>
    <col min="7941" max="7941" width="10" style="81" customWidth="1"/>
    <col min="7942" max="7942" width="14.42578125" style="81" customWidth="1"/>
    <col min="7943" max="7946" width="5.85546875" style="81" customWidth="1"/>
    <col min="7947" max="7947" width="30" style="81" customWidth="1"/>
    <col min="7948" max="8192" width="9.140625" style="81"/>
    <col min="8193" max="8193" width="6.85546875" style="81" customWidth="1"/>
    <col min="8194" max="8194" width="28.7109375" style="81" customWidth="1"/>
    <col min="8195" max="8195" width="32.42578125" style="81" customWidth="1"/>
    <col min="8196" max="8196" width="9.7109375" style="81" customWidth="1"/>
    <col min="8197" max="8197" width="10" style="81" customWidth="1"/>
    <col min="8198" max="8198" width="14.42578125" style="81" customWidth="1"/>
    <col min="8199" max="8202" width="5.85546875" style="81" customWidth="1"/>
    <col min="8203" max="8203" width="30" style="81" customWidth="1"/>
    <col min="8204" max="8448" width="9.140625" style="81"/>
    <col min="8449" max="8449" width="6.85546875" style="81" customWidth="1"/>
    <col min="8450" max="8450" width="28.7109375" style="81" customWidth="1"/>
    <col min="8451" max="8451" width="32.42578125" style="81" customWidth="1"/>
    <col min="8452" max="8452" width="9.7109375" style="81" customWidth="1"/>
    <col min="8453" max="8453" width="10" style="81" customWidth="1"/>
    <col min="8454" max="8454" width="14.42578125" style="81" customWidth="1"/>
    <col min="8455" max="8458" width="5.85546875" style="81" customWidth="1"/>
    <col min="8459" max="8459" width="30" style="81" customWidth="1"/>
    <col min="8460" max="8704" width="9.140625" style="81"/>
    <col min="8705" max="8705" width="6.85546875" style="81" customWidth="1"/>
    <col min="8706" max="8706" width="28.7109375" style="81" customWidth="1"/>
    <col min="8707" max="8707" width="32.42578125" style="81" customWidth="1"/>
    <col min="8708" max="8708" width="9.7109375" style="81" customWidth="1"/>
    <col min="8709" max="8709" width="10" style="81" customWidth="1"/>
    <col min="8710" max="8710" width="14.42578125" style="81" customWidth="1"/>
    <col min="8711" max="8714" width="5.85546875" style="81" customWidth="1"/>
    <col min="8715" max="8715" width="30" style="81" customWidth="1"/>
    <col min="8716" max="8960" width="9.140625" style="81"/>
    <col min="8961" max="8961" width="6.85546875" style="81" customWidth="1"/>
    <col min="8962" max="8962" width="28.7109375" style="81" customWidth="1"/>
    <col min="8963" max="8963" width="32.42578125" style="81" customWidth="1"/>
    <col min="8964" max="8964" width="9.7109375" style="81" customWidth="1"/>
    <col min="8965" max="8965" width="10" style="81" customWidth="1"/>
    <col min="8966" max="8966" width="14.42578125" style="81" customWidth="1"/>
    <col min="8967" max="8970" width="5.85546875" style="81" customWidth="1"/>
    <col min="8971" max="8971" width="30" style="81" customWidth="1"/>
    <col min="8972" max="9216" width="9.140625" style="81"/>
    <col min="9217" max="9217" width="6.85546875" style="81" customWidth="1"/>
    <col min="9218" max="9218" width="28.7109375" style="81" customWidth="1"/>
    <col min="9219" max="9219" width="32.42578125" style="81" customWidth="1"/>
    <col min="9220" max="9220" width="9.7109375" style="81" customWidth="1"/>
    <col min="9221" max="9221" width="10" style="81" customWidth="1"/>
    <col min="9222" max="9222" width="14.42578125" style="81" customWidth="1"/>
    <col min="9223" max="9226" width="5.85546875" style="81" customWidth="1"/>
    <col min="9227" max="9227" width="30" style="81" customWidth="1"/>
    <col min="9228" max="9472" width="9.140625" style="81"/>
    <col min="9473" max="9473" width="6.85546875" style="81" customWidth="1"/>
    <col min="9474" max="9474" width="28.7109375" style="81" customWidth="1"/>
    <col min="9475" max="9475" width="32.42578125" style="81" customWidth="1"/>
    <col min="9476" max="9476" width="9.7109375" style="81" customWidth="1"/>
    <col min="9477" max="9477" width="10" style="81" customWidth="1"/>
    <col min="9478" max="9478" width="14.42578125" style="81" customWidth="1"/>
    <col min="9479" max="9482" width="5.85546875" style="81" customWidth="1"/>
    <col min="9483" max="9483" width="30" style="81" customWidth="1"/>
    <col min="9484" max="9728" width="9.140625" style="81"/>
    <col min="9729" max="9729" width="6.85546875" style="81" customWidth="1"/>
    <col min="9730" max="9730" width="28.7109375" style="81" customWidth="1"/>
    <col min="9731" max="9731" width="32.42578125" style="81" customWidth="1"/>
    <col min="9732" max="9732" width="9.7109375" style="81" customWidth="1"/>
    <col min="9733" max="9733" width="10" style="81" customWidth="1"/>
    <col min="9734" max="9734" width="14.42578125" style="81" customWidth="1"/>
    <col min="9735" max="9738" width="5.85546875" style="81" customWidth="1"/>
    <col min="9739" max="9739" width="30" style="81" customWidth="1"/>
    <col min="9740" max="9984" width="9.140625" style="81"/>
    <col min="9985" max="9985" width="6.85546875" style="81" customWidth="1"/>
    <col min="9986" max="9986" width="28.7109375" style="81" customWidth="1"/>
    <col min="9987" max="9987" width="32.42578125" style="81" customWidth="1"/>
    <col min="9988" max="9988" width="9.7109375" style="81" customWidth="1"/>
    <col min="9989" max="9989" width="10" style="81" customWidth="1"/>
    <col min="9990" max="9990" width="14.42578125" style="81" customWidth="1"/>
    <col min="9991" max="9994" width="5.85546875" style="81" customWidth="1"/>
    <col min="9995" max="9995" width="30" style="81" customWidth="1"/>
    <col min="9996" max="10240" width="9.140625" style="81"/>
    <col min="10241" max="10241" width="6.85546875" style="81" customWidth="1"/>
    <col min="10242" max="10242" width="28.7109375" style="81" customWidth="1"/>
    <col min="10243" max="10243" width="32.42578125" style="81" customWidth="1"/>
    <col min="10244" max="10244" width="9.7109375" style="81" customWidth="1"/>
    <col min="10245" max="10245" width="10" style="81" customWidth="1"/>
    <col min="10246" max="10246" width="14.42578125" style="81" customWidth="1"/>
    <col min="10247" max="10250" width="5.85546875" style="81" customWidth="1"/>
    <col min="10251" max="10251" width="30" style="81" customWidth="1"/>
    <col min="10252" max="10496" width="9.140625" style="81"/>
    <col min="10497" max="10497" width="6.85546875" style="81" customWidth="1"/>
    <col min="10498" max="10498" width="28.7109375" style="81" customWidth="1"/>
    <col min="10499" max="10499" width="32.42578125" style="81" customWidth="1"/>
    <col min="10500" max="10500" width="9.7109375" style="81" customWidth="1"/>
    <col min="10501" max="10501" width="10" style="81" customWidth="1"/>
    <col min="10502" max="10502" width="14.42578125" style="81" customWidth="1"/>
    <col min="10503" max="10506" width="5.85546875" style="81" customWidth="1"/>
    <col min="10507" max="10507" width="30" style="81" customWidth="1"/>
    <col min="10508" max="10752" width="9.140625" style="81"/>
    <col min="10753" max="10753" width="6.85546875" style="81" customWidth="1"/>
    <col min="10754" max="10754" width="28.7109375" style="81" customWidth="1"/>
    <col min="10755" max="10755" width="32.42578125" style="81" customWidth="1"/>
    <col min="10756" max="10756" width="9.7109375" style="81" customWidth="1"/>
    <col min="10757" max="10757" width="10" style="81" customWidth="1"/>
    <col min="10758" max="10758" width="14.42578125" style="81" customWidth="1"/>
    <col min="10759" max="10762" width="5.85546875" style="81" customWidth="1"/>
    <col min="10763" max="10763" width="30" style="81" customWidth="1"/>
    <col min="10764" max="11008" width="9.140625" style="81"/>
    <col min="11009" max="11009" width="6.85546875" style="81" customWidth="1"/>
    <col min="11010" max="11010" width="28.7109375" style="81" customWidth="1"/>
    <col min="11011" max="11011" width="32.42578125" style="81" customWidth="1"/>
    <col min="11012" max="11012" width="9.7109375" style="81" customWidth="1"/>
    <col min="11013" max="11013" width="10" style="81" customWidth="1"/>
    <col min="11014" max="11014" width="14.42578125" style="81" customWidth="1"/>
    <col min="11015" max="11018" width="5.85546875" style="81" customWidth="1"/>
    <col min="11019" max="11019" width="30" style="81" customWidth="1"/>
    <col min="11020" max="11264" width="9.140625" style="81"/>
    <col min="11265" max="11265" width="6.85546875" style="81" customWidth="1"/>
    <col min="11266" max="11266" width="28.7109375" style="81" customWidth="1"/>
    <col min="11267" max="11267" width="32.42578125" style="81" customWidth="1"/>
    <col min="11268" max="11268" width="9.7109375" style="81" customWidth="1"/>
    <col min="11269" max="11269" width="10" style="81" customWidth="1"/>
    <col min="11270" max="11270" width="14.42578125" style="81" customWidth="1"/>
    <col min="11271" max="11274" width="5.85546875" style="81" customWidth="1"/>
    <col min="11275" max="11275" width="30" style="81" customWidth="1"/>
    <col min="11276" max="11520" width="9.140625" style="81"/>
    <col min="11521" max="11521" width="6.85546875" style="81" customWidth="1"/>
    <col min="11522" max="11522" width="28.7109375" style="81" customWidth="1"/>
    <col min="11523" max="11523" width="32.42578125" style="81" customWidth="1"/>
    <col min="11524" max="11524" width="9.7109375" style="81" customWidth="1"/>
    <col min="11525" max="11525" width="10" style="81" customWidth="1"/>
    <col min="11526" max="11526" width="14.42578125" style="81" customWidth="1"/>
    <col min="11527" max="11530" width="5.85546875" style="81" customWidth="1"/>
    <col min="11531" max="11531" width="30" style="81" customWidth="1"/>
    <col min="11532" max="11776" width="9.140625" style="81"/>
    <col min="11777" max="11777" width="6.85546875" style="81" customWidth="1"/>
    <col min="11778" max="11778" width="28.7109375" style="81" customWidth="1"/>
    <col min="11779" max="11779" width="32.42578125" style="81" customWidth="1"/>
    <col min="11780" max="11780" width="9.7109375" style="81" customWidth="1"/>
    <col min="11781" max="11781" width="10" style="81" customWidth="1"/>
    <col min="11782" max="11782" width="14.42578125" style="81" customWidth="1"/>
    <col min="11783" max="11786" width="5.85546875" style="81" customWidth="1"/>
    <col min="11787" max="11787" width="30" style="81" customWidth="1"/>
    <col min="11788" max="12032" width="9.140625" style="81"/>
    <col min="12033" max="12033" width="6.85546875" style="81" customWidth="1"/>
    <col min="12034" max="12034" width="28.7109375" style="81" customWidth="1"/>
    <col min="12035" max="12035" width="32.42578125" style="81" customWidth="1"/>
    <col min="12036" max="12036" width="9.7109375" style="81" customWidth="1"/>
    <col min="12037" max="12037" width="10" style="81" customWidth="1"/>
    <col min="12038" max="12038" width="14.42578125" style="81" customWidth="1"/>
    <col min="12039" max="12042" width="5.85546875" style="81" customWidth="1"/>
    <col min="12043" max="12043" width="30" style="81" customWidth="1"/>
    <col min="12044" max="12288" width="9.140625" style="81"/>
    <col min="12289" max="12289" width="6.85546875" style="81" customWidth="1"/>
    <col min="12290" max="12290" width="28.7109375" style="81" customWidth="1"/>
    <col min="12291" max="12291" width="32.42578125" style="81" customWidth="1"/>
    <col min="12292" max="12292" width="9.7109375" style="81" customWidth="1"/>
    <col min="12293" max="12293" width="10" style="81" customWidth="1"/>
    <col min="12294" max="12294" width="14.42578125" style="81" customWidth="1"/>
    <col min="12295" max="12298" width="5.85546875" style="81" customWidth="1"/>
    <col min="12299" max="12299" width="30" style="81" customWidth="1"/>
    <col min="12300" max="12544" width="9.140625" style="81"/>
    <col min="12545" max="12545" width="6.85546875" style="81" customWidth="1"/>
    <col min="12546" max="12546" width="28.7109375" style="81" customWidth="1"/>
    <col min="12547" max="12547" width="32.42578125" style="81" customWidth="1"/>
    <col min="12548" max="12548" width="9.7109375" style="81" customWidth="1"/>
    <col min="12549" max="12549" width="10" style="81" customWidth="1"/>
    <col min="12550" max="12550" width="14.42578125" style="81" customWidth="1"/>
    <col min="12551" max="12554" width="5.85546875" style="81" customWidth="1"/>
    <col min="12555" max="12555" width="30" style="81" customWidth="1"/>
    <col min="12556" max="12800" width="9.140625" style="81"/>
    <col min="12801" max="12801" width="6.85546875" style="81" customWidth="1"/>
    <col min="12802" max="12802" width="28.7109375" style="81" customWidth="1"/>
    <col min="12803" max="12803" width="32.42578125" style="81" customWidth="1"/>
    <col min="12804" max="12804" width="9.7109375" style="81" customWidth="1"/>
    <col min="12805" max="12805" width="10" style="81" customWidth="1"/>
    <col min="12806" max="12806" width="14.42578125" style="81" customWidth="1"/>
    <col min="12807" max="12810" width="5.85546875" style="81" customWidth="1"/>
    <col min="12811" max="12811" width="30" style="81" customWidth="1"/>
    <col min="12812" max="13056" width="9.140625" style="81"/>
    <col min="13057" max="13057" width="6.85546875" style="81" customWidth="1"/>
    <col min="13058" max="13058" width="28.7109375" style="81" customWidth="1"/>
    <col min="13059" max="13059" width="32.42578125" style="81" customWidth="1"/>
    <col min="13060" max="13060" width="9.7109375" style="81" customWidth="1"/>
    <col min="13061" max="13061" width="10" style="81" customWidth="1"/>
    <col min="13062" max="13062" width="14.42578125" style="81" customWidth="1"/>
    <col min="13063" max="13066" width="5.85546875" style="81" customWidth="1"/>
    <col min="13067" max="13067" width="30" style="81" customWidth="1"/>
    <col min="13068" max="13312" width="9.140625" style="81"/>
    <col min="13313" max="13313" width="6.85546875" style="81" customWidth="1"/>
    <col min="13314" max="13314" width="28.7109375" style="81" customWidth="1"/>
    <col min="13315" max="13315" width="32.42578125" style="81" customWidth="1"/>
    <col min="13316" max="13316" width="9.7109375" style="81" customWidth="1"/>
    <col min="13317" max="13317" width="10" style="81" customWidth="1"/>
    <col min="13318" max="13318" width="14.42578125" style="81" customWidth="1"/>
    <col min="13319" max="13322" width="5.85546875" style="81" customWidth="1"/>
    <col min="13323" max="13323" width="30" style="81" customWidth="1"/>
    <col min="13324" max="13568" width="9.140625" style="81"/>
    <col min="13569" max="13569" width="6.85546875" style="81" customWidth="1"/>
    <col min="13570" max="13570" width="28.7109375" style="81" customWidth="1"/>
    <col min="13571" max="13571" width="32.42578125" style="81" customWidth="1"/>
    <col min="13572" max="13572" width="9.7109375" style="81" customWidth="1"/>
    <col min="13573" max="13573" width="10" style="81" customWidth="1"/>
    <col min="13574" max="13574" width="14.42578125" style="81" customWidth="1"/>
    <col min="13575" max="13578" width="5.85546875" style="81" customWidth="1"/>
    <col min="13579" max="13579" width="30" style="81" customWidth="1"/>
    <col min="13580" max="13824" width="9.140625" style="81"/>
    <col min="13825" max="13825" width="6.85546875" style="81" customWidth="1"/>
    <col min="13826" max="13826" width="28.7109375" style="81" customWidth="1"/>
    <col min="13827" max="13827" width="32.42578125" style="81" customWidth="1"/>
    <col min="13828" max="13828" width="9.7109375" style="81" customWidth="1"/>
    <col min="13829" max="13829" width="10" style="81" customWidth="1"/>
    <col min="13830" max="13830" width="14.42578125" style="81" customWidth="1"/>
    <col min="13831" max="13834" width="5.85546875" style="81" customWidth="1"/>
    <col min="13835" max="13835" width="30" style="81" customWidth="1"/>
    <col min="13836" max="14080" width="9.140625" style="81"/>
    <col min="14081" max="14081" width="6.85546875" style="81" customWidth="1"/>
    <col min="14082" max="14082" width="28.7109375" style="81" customWidth="1"/>
    <col min="14083" max="14083" width="32.42578125" style="81" customWidth="1"/>
    <col min="14084" max="14084" width="9.7109375" style="81" customWidth="1"/>
    <col min="14085" max="14085" width="10" style="81" customWidth="1"/>
    <col min="14086" max="14086" width="14.42578125" style="81" customWidth="1"/>
    <col min="14087" max="14090" width="5.85546875" style="81" customWidth="1"/>
    <col min="14091" max="14091" width="30" style="81" customWidth="1"/>
    <col min="14092" max="14336" width="9.140625" style="81"/>
    <col min="14337" max="14337" width="6.85546875" style="81" customWidth="1"/>
    <col min="14338" max="14338" width="28.7109375" style="81" customWidth="1"/>
    <col min="14339" max="14339" width="32.42578125" style="81" customWidth="1"/>
    <col min="14340" max="14340" width="9.7109375" style="81" customWidth="1"/>
    <col min="14341" max="14341" width="10" style="81" customWidth="1"/>
    <col min="14342" max="14342" width="14.42578125" style="81" customWidth="1"/>
    <col min="14343" max="14346" width="5.85546875" style="81" customWidth="1"/>
    <col min="14347" max="14347" width="30" style="81" customWidth="1"/>
    <col min="14348" max="14592" width="9.140625" style="81"/>
    <col min="14593" max="14593" width="6.85546875" style="81" customWidth="1"/>
    <col min="14594" max="14594" width="28.7109375" style="81" customWidth="1"/>
    <col min="14595" max="14595" width="32.42578125" style="81" customWidth="1"/>
    <col min="14596" max="14596" width="9.7109375" style="81" customWidth="1"/>
    <col min="14597" max="14597" width="10" style="81" customWidth="1"/>
    <col min="14598" max="14598" width="14.42578125" style="81" customWidth="1"/>
    <col min="14599" max="14602" width="5.85546875" style="81" customWidth="1"/>
    <col min="14603" max="14603" width="30" style="81" customWidth="1"/>
    <col min="14604" max="14848" width="9.140625" style="81"/>
    <col min="14849" max="14849" width="6.85546875" style="81" customWidth="1"/>
    <col min="14850" max="14850" width="28.7109375" style="81" customWidth="1"/>
    <col min="14851" max="14851" width="32.42578125" style="81" customWidth="1"/>
    <col min="14852" max="14852" width="9.7109375" style="81" customWidth="1"/>
    <col min="14853" max="14853" width="10" style="81" customWidth="1"/>
    <col min="14854" max="14854" width="14.42578125" style="81" customWidth="1"/>
    <col min="14855" max="14858" width="5.85546875" style="81" customWidth="1"/>
    <col min="14859" max="14859" width="30" style="81" customWidth="1"/>
    <col min="14860" max="15104" width="9.140625" style="81"/>
    <col min="15105" max="15105" width="6.85546875" style="81" customWidth="1"/>
    <col min="15106" max="15106" width="28.7109375" style="81" customWidth="1"/>
    <col min="15107" max="15107" width="32.42578125" style="81" customWidth="1"/>
    <col min="15108" max="15108" width="9.7109375" style="81" customWidth="1"/>
    <col min="15109" max="15109" width="10" style="81" customWidth="1"/>
    <col min="15110" max="15110" width="14.42578125" style="81" customWidth="1"/>
    <col min="15111" max="15114" width="5.85546875" style="81" customWidth="1"/>
    <col min="15115" max="15115" width="30" style="81" customWidth="1"/>
    <col min="15116" max="15360" width="9.140625" style="81"/>
    <col min="15361" max="15361" width="6.85546875" style="81" customWidth="1"/>
    <col min="15362" max="15362" width="28.7109375" style="81" customWidth="1"/>
    <col min="15363" max="15363" width="32.42578125" style="81" customWidth="1"/>
    <col min="15364" max="15364" width="9.7109375" style="81" customWidth="1"/>
    <col min="15365" max="15365" width="10" style="81" customWidth="1"/>
    <col min="15366" max="15366" width="14.42578125" style="81" customWidth="1"/>
    <col min="15367" max="15370" width="5.85546875" style="81" customWidth="1"/>
    <col min="15371" max="15371" width="30" style="81" customWidth="1"/>
    <col min="15372" max="15616" width="9.140625" style="81"/>
    <col min="15617" max="15617" width="6.85546875" style="81" customWidth="1"/>
    <col min="15618" max="15618" width="28.7109375" style="81" customWidth="1"/>
    <col min="15619" max="15619" width="32.42578125" style="81" customWidth="1"/>
    <col min="15620" max="15620" width="9.7109375" style="81" customWidth="1"/>
    <col min="15621" max="15621" width="10" style="81" customWidth="1"/>
    <col min="15622" max="15622" width="14.42578125" style="81" customWidth="1"/>
    <col min="15623" max="15626" width="5.85546875" style="81" customWidth="1"/>
    <col min="15627" max="15627" width="30" style="81" customWidth="1"/>
    <col min="15628" max="15872" width="9.140625" style="81"/>
    <col min="15873" max="15873" width="6.85546875" style="81" customWidth="1"/>
    <col min="15874" max="15874" width="28.7109375" style="81" customWidth="1"/>
    <col min="15875" max="15875" width="32.42578125" style="81" customWidth="1"/>
    <col min="15876" max="15876" width="9.7109375" style="81" customWidth="1"/>
    <col min="15877" max="15877" width="10" style="81" customWidth="1"/>
    <col min="15878" max="15878" width="14.42578125" style="81" customWidth="1"/>
    <col min="15879" max="15882" width="5.85546875" style="81" customWidth="1"/>
    <col min="15883" max="15883" width="30" style="81" customWidth="1"/>
    <col min="15884" max="16128" width="9.140625" style="81"/>
    <col min="16129" max="16129" width="6.85546875" style="81" customWidth="1"/>
    <col min="16130" max="16130" width="28.7109375" style="81" customWidth="1"/>
    <col min="16131" max="16131" width="32.42578125" style="81" customWidth="1"/>
    <col min="16132" max="16132" width="9.7109375" style="81" customWidth="1"/>
    <col min="16133" max="16133" width="10" style="81" customWidth="1"/>
    <col min="16134" max="16134" width="14.42578125" style="81" customWidth="1"/>
    <col min="16135" max="16138" width="5.85546875" style="81" customWidth="1"/>
    <col min="16139" max="16139" width="30" style="81" customWidth="1"/>
    <col min="16140" max="16384" width="9.140625" style="81"/>
  </cols>
  <sheetData>
    <row r="1" spans="1:11" s="31" customFormat="1">
      <c r="A1" s="69" t="s">
        <v>20</v>
      </c>
      <c r="B1" s="41"/>
      <c r="C1" s="39"/>
      <c r="D1" s="39"/>
      <c r="E1" s="39"/>
      <c r="F1" s="39"/>
      <c r="G1" s="39"/>
      <c r="H1" s="39"/>
      <c r="I1" s="39"/>
      <c r="J1" s="39"/>
      <c r="K1" s="34" t="s">
        <v>51</v>
      </c>
    </row>
    <row r="2" spans="1:11" s="73" customFormat="1">
      <c r="A2" s="69" t="s">
        <v>52</v>
      </c>
      <c r="B2" s="41"/>
      <c r="C2" s="69"/>
      <c r="D2" s="69"/>
      <c r="E2" s="69"/>
      <c r="F2" s="70"/>
      <c r="G2" s="70"/>
      <c r="H2" s="70"/>
      <c r="I2" s="70"/>
      <c r="J2" s="70"/>
      <c r="K2" s="72"/>
    </row>
    <row r="3" spans="1:11" s="73" customFormat="1">
      <c r="A3" s="71" t="s">
        <v>155</v>
      </c>
      <c r="B3" s="41"/>
      <c r="C3" s="69"/>
      <c r="D3" s="69"/>
      <c r="E3" s="69"/>
      <c r="F3" s="70"/>
      <c r="G3" s="70"/>
      <c r="H3" s="70"/>
      <c r="I3" s="70"/>
      <c r="J3" s="70"/>
      <c r="K3" s="68"/>
    </row>
    <row r="4" spans="1:11" s="73" customFormat="1">
      <c r="A4" s="110"/>
      <c r="B4" s="47"/>
      <c r="D4" s="69"/>
      <c r="E4" s="69"/>
      <c r="F4" s="70"/>
      <c r="G4" s="70"/>
      <c r="H4" s="70"/>
      <c r="I4" s="70"/>
      <c r="J4" s="70"/>
      <c r="K4" s="68"/>
    </row>
    <row r="5" spans="1:11" s="73" customFormat="1" ht="28.5">
      <c r="A5" s="248" t="s">
        <v>168</v>
      </c>
      <c r="B5" s="47"/>
      <c r="D5" s="69"/>
      <c r="E5" s="69"/>
      <c r="F5" s="70"/>
      <c r="G5" s="70"/>
      <c r="H5" s="70"/>
      <c r="I5" s="70"/>
      <c r="J5" s="70"/>
      <c r="K5" s="68"/>
    </row>
    <row r="6" spans="1:11" s="73" customFormat="1">
      <c r="A6" s="59" t="s">
        <v>9</v>
      </c>
      <c r="B6" s="59"/>
      <c r="C6" s="59" t="s">
        <v>53</v>
      </c>
      <c r="D6" s="59" t="s">
        <v>6</v>
      </c>
      <c r="E6" s="300" t="s">
        <v>54</v>
      </c>
      <c r="F6" s="102"/>
      <c r="G6" s="103" t="s">
        <v>55</v>
      </c>
      <c r="H6" s="103"/>
      <c r="I6" s="103" t="s">
        <v>56</v>
      </c>
      <c r="J6" s="103"/>
      <c r="K6" s="59"/>
    </row>
    <row r="7" spans="1:11" s="73" customFormat="1">
      <c r="A7" s="60" t="s">
        <v>27</v>
      </c>
      <c r="B7" s="60" t="s">
        <v>1</v>
      </c>
      <c r="C7" s="60" t="s">
        <v>57</v>
      </c>
      <c r="D7" s="60" t="s">
        <v>4</v>
      </c>
      <c r="E7" s="301"/>
      <c r="F7" s="104" t="s">
        <v>30</v>
      </c>
      <c r="G7" s="105" t="s">
        <v>58</v>
      </c>
      <c r="H7" s="105"/>
      <c r="I7" s="105" t="s">
        <v>1</v>
      </c>
      <c r="J7" s="105"/>
      <c r="K7" s="60" t="s">
        <v>16</v>
      </c>
    </row>
    <row r="8" spans="1:11" s="73" customFormat="1">
      <c r="A8" s="62" t="s">
        <v>35</v>
      </c>
      <c r="B8" s="63"/>
      <c r="C8" s="62"/>
      <c r="D8" s="62" t="s">
        <v>32</v>
      </c>
      <c r="E8" s="302"/>
      <c r="F8" s="30"/>
      <c r="G8" s="30" t="s">
        <v>59</v>
      </c>
      <c r="H8" s="30" t="s">
        <v>60</v>
      </c>
      <c r="I8" s="30" t="s">
        <v>59</v>
      </c>
      <c r="J8" s="30" t="s">
        <v>60</v>
      </c>
      <c r="K8" s="63"/>
    </row>
    <row r="9" spans="1:11" s="73" customFormat="1">
      <c r="A9" s="220" t="s">
        <v>94</v>
      </c>
      <c r="B9" s="221"/>
      <c r="C9" s="215"/>
      <c r="D9" s="215"/>
      <c r="E9" s="218"/>
      <c r="F9" s="219"/>
      <c r="G9" s="219"/>
      <c r="H9" s="219"/>
      <c r="I9" s="219"/>
      <c r="J9" s="219"/>
      <c r="K9" s="216"/>
    </row>
    <row r="10" spans="1:11">
      <c r="A10" s="222" t="s">
        <v>91</v>
      </c>
      <c r="B10" s="225"/>
      <c r="C10" s="82"/>
      <c r="D10" s="82"/>
      <c r="E10" s="137"/>
      <c r="F10" s="134"/>
      <c r="G10" s="134"/>
      <c r="H10" s="134"/>
      <c r="I10" s="134"/>
      <c r="J10" s="134"/>
      <c r="K10" s="87"/>
    </row>
    <row r="11" spans="1:11" ht="23.25">
      <c r="A11" s="224" t="s">
        <v>63</v>
      </c>
      <c r="B11" s="223"/>
      <c r="C11" s="87"/>
      <c r="D11" s="82"/>
      <c r="E11" s="82"/>
      <c r="F11" s="100"/>
      <c r="G11" s="101"/>
      <c r="H11" s="101"/>
      <c r="I11" s="101"/>
      <c r="J11" s="101"/>
      <c r="K11" s="87"/>
    </row>
    <row r="12" spans="1:11">
      <c r="A12" s="226" t="s">
        <v>62</v>
      </c>
      <c r="B12" s="225"/>
      <c r="C12" s="87"/>
      <c r="D12" s="82"/>
      <c r="E12" s="82"/>
      <c r="F12" s="88"/>
      <c r="G12" s="88"/>
      <c r="H12" s="88"/>
      <c r="I12" s="88"/>
      <c r="J12" s="88"/>
      <c r="K12" s="87"/>
    </row>
    <row r="13" spans="1:11">
      <c r="A13" s="227" t="s">
        <v>11</v>
      </c>
      <c r="B13" s="225"/>
      <c r="C13" s="87"/>
      <c r="D13" s="82"/>
      <c r="E13" s="82"/>
      <c r="F13" s="88"/>
      <c r="G13" s="88"/>
      <c r="H13" s="88"/>
      <c r="I13" s="88"/>
      <c r="J13" s="88"/>
      <c r="K13" s="87"/>
    </row>
    <row r="14" spans="1:11">
      <c r="A14" s="228" t="s">
        <v>64</v>
      </c>
      <c r="B14" s="225"/>
      <c r="C14" s="87"/>
      <c r="D14" s="82"/>
      <c r="E14" s="82"/>
      <c r="F14" s="88"/>
      <c r="G14" s="88"/>
      <c r="H14" s="88"/>
      <c r="I14" s="88"/>
      <c r="J14" s="88"/>
      <c r="K14" s="87"/>
    </row>
    <row r="15" spans="1:11">
      <c r="A15" s="229" t="s">
        <v>65</v>
      </c>
      <c r="B15" s="225"/>
      <c r="C15" s="82"/>
      <c r="D15" s="82"/>
      <c r="E15" s="137"/>
      <c r="F15" s="134"/>
      <c r="G15" s="134"/>
      <c r="H15" s="134"/>
      <c r="I15" s="134"/>
      <c r="J15" s="134"/>
      <c r="K15" s="87"/>
    </row>
    <row r="16" spans="1:11">
      <c r="A16" s="230"/>
      <c r="B16" s="225" t="s">
        <v>157</v>
      </c>
      <c r="C16" s="87"/>
      <c r="D16" s="82"/>
      <c r="E16" s="82"/>
      <c r="F16" s="88"/>
      <c r="G16" s="88"/>
      <c r="H16" s="88"/>
      <c r="I16" s="88"/>
      <c r="J16" s="88"/>
      <c r="K16" s="87"/>
    </row>
    <row r="17" spans="1:20">
      <c r="A17" s="230"/>
      <c r="B17" s="225" t="s">
        <v>158</v>
      </c>
      <c r="C17" s="87"/>
      <c r="D17" s="82"/>
      <c r="E17" s="82"/>
      <c r="F17" s="88"/>
      <c r="G17" s="88"/>
      <c r="H17" s="88"/>
      <c r="I17" s="88"/>
      <c r="J17" s="88"/>
      <c r="K17" s="87"/>
    </row>
    <row r="18" spans="1:20">
      <c r="A18" s="230"/>
      <c r="B18" s="225" t="s">
        <v>159</v>
      </c>
      <c r="C18" s="87"/>
      <c r="D18" s="82"/>
      <c r="E18" s="82"/>
      <c r="F18" s="88"/>
      <c r="G18" s="88"/>
      <c r="H18" s="88"/>
      <c r="I18" s="88"/>
      <c r="J18" s="88"/>
      <c r="K18" s="87"/>
    </row>
    <row r="19" spans="1:20">
      <c r="A19" s="230"/>
      <c r="B19" s="225" t="s">
        <v>160</v>
      </c>
      <c r="C19" s="87"/>
      <c r="D19" s="82"/>
      <c r="E19" s="82"/>
      <c r="F19" s="88"/>
      <c r="G19" s="88"/>
      <c r="H19" s="88"/>
      <c r="I19" s="88"/>
      <c r="J19" s="88"/>
      <c r="K19" s="87"/>
    </row>
    <row r="20" spans="1:20">
      <c r="A20" s="230"/>
      <c r="B20" s="225"/>
      <c r="C20" s="87"/>
      <c r="D20" s="82"/>
      <c r="E20" s="82"/>
      <c r="F20" s="88"/>
      <c r="G20" s="88"/>
      <c r="H20" s="88"/>
      <c r="I20" s="88"/>
      <c r="J20" s="88"/>
      <c r="K20" s="87"/>
    </row>
    <row r="21" spans="1:20">
      <c r="A21" s="231"/>
      <c r="B21" s="232"/>
      <c r="C21" s="86"/>
      <c r="D21" s="85"/>
      <c r="E21" s="85"/>
      <c r="F21" s="45"/>
      <c r="G21" s="45"/>
      <c r="H21" s="45"/>
      <c r="I21" s="45"/>
      <c r="J21" s="45"/>
      <c r="K21" s="86"/>
    </row>
    <row r="22" spans="1:20" s="94" customFormat="1">
      <c r="A22" s="93"/>
      <c r="D22" s="95"/>
      <c r="E22" s="95"/>
      <c r="F22" s="96"/>
      <c r="G22" s="96"/>
      <c r="H22" s="97"/>
      <c r="I22" s="98"/>
      <c r="J22" s="98"/>
      <c r="K22" s="98"/>
      <c r="L22" s="98"/>
      <c r="M22" s="98"/>
    </row>
    <row r="23" spans="1:20" s="73" customFormat="1" ht="21.75">
      <c r="A23" s="131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64"/>
      <c r="M23" s="64"/>
      <c r="Q23" s="74"/>
      <c r="R23" s="74"/>
      <c r="S23" s="74"/>
      <c r="T23" s="74"/>
    </row>
  </sheetData>
  <mergeCells count="1">
    <mergeCell ref="E6:E8"/>
  </mergeCells>
  <pageMargins left="0.78" right="0.27559055118110237" top="0.76" bottom="0.39370078740157483" header="0.19685039370078741" footer="0.23622047244094491"/>
  <pageSetup paperSize="9" scale="95" orientation="landscape" horizontalDpi="300" verticalDpi="300" r:id="rId1"/>
  <headerFooter alignWithMargins="0">
    <oddHeader>&amp;R&amp;"Cordia New,ตัวหนา"&amp;18รด.&amp;A</oddHeader>
    <oddFooter>&amp;L&amp;10(&amp;D),(&amp;T)&amp;R&amp;10&amp;F.xls
Sheet&amp;A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3671463EDD694BA2F7AE256FD93922" ma:contentTypeVersion="10" ma:contentTypeDescription="Create a new document." ma:contentTypeScope="" ma:versionID="e53025f53bdbc257ab65cbf579ea7033">
  <xsd:schema xmlns:xsd="http://www.w3.org/2001/XMLSchema" xmlns:xs="http://www.w3.org/2001/XMLSchema" xmlns:p="http://schemas.microsoft.com/office/2006/metadata/properties" xmlns:ns3="b090deb9-7da9-411c-8611-19eaba805011" targetNamespace="http://schemas.microsoft.com/office/2006/metadata/properties" ma:root="true" ma:fieldsID="692a9f32e6df033a465ef50c68f305f7" ns3:_="">
    <xsd:import namespace="b090deb9-7da9-411c-8611-19eaba8050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0deb9-7da9-411c-8611-19eaba805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7E4282-2C46-4C68-8D9F-F3CFAC9993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39C212-D6B3-41C0-880D-C9D210797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90deb9-7da9-411c-8611-19eaba805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F31782-AC30-4751-8FB5-5C1F213BF37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090deb9-7da9-411c-8611-19eaba805011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หน้าปก</vt:lpstr>
      <vt:lpstr>Notice</vt:lpstr>
      <vt:lpstr>รด 104ก_5นักศึกษาทดลองเรียน</vt:lpstr>
      <vt:lpstr>สรุปการบริหารงบทุกแหล่ง</vt:lpstr>
      <vt:lpstr>สรุปแนวตั้ง</vt:lpstr>
      <vt:lpstr>รด205 ก (ตชว) </vt:lpstr>
      <vt:lpstr>รด206 ก (ค่าธารณูปโภค)</vt:lpstr>
      <vt:lpstr>รด207ก (ครุ)ทั้งหน่วยงาน</vt:lpstr>
      <vt:lpstr>รด208ก (สกส) ทั้งหน่วยงาน</vt:lpstr>
      <vt:lpstr>รด209ก อุดหนุน</vt:lpstr>
      <vt:lpstr>รด210ก รายจ่ายอื่น</vt:lpstr>
      <vt:lpstr>Notice!Print_Area</vt:lpstr>
      <vt:lpstr>'รด 104ก_5นักศึกษาทดลองเรียน'!Print_Area</vt:lpstr>
      <vt:lpstr>'รด205 ก (ตชว) '!Print_Area</vt:lpstr>
      <vt:lpstr>'รด206 ก (ค่าธารณูปโภค)'!Print_Area</vt:lpstr>
      <vt:lpstr>'รด207ก (ครุ)ทั้งหน่วยงาน'!Print_Area</vt:lpstr>
      <vt:lpstr>'รด208ก (สกส) ทั้งหน่วยงาน'!Print_Area</vt:lpstr>
      <vt:lpstr>'รด209ก อุดหนุน'!Print_Area</vt:lpstr>
      <vt:lpstr>สรุปแนวตั้ง!Print_Area</vt:lpstr>
      <vt:lpstr>สรุปการบริหารงบทุกแหล่ง!Print_Area</vt:lpstr>
      <vt:lpstr>'รด208ก (สกส) ทั้งหน่วยงาน'!Print_Titles</vt:lpstr>
      <vt:lpstr>สรุปการบริหารงบทุกแหล่ง!Print_Titles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PeeKung</dc:creator>
  <cp:lastModifiedBy>Planning</cp:lastModifiedBy>
  <cp:lastPrinted>2021-11-16T10:06:32Z</cp:lastPrinted>
  <dcterms:created xsi:type="dcterms:W3CDTF">2013-02-20T06:16:58Z</dcterms:created>
  <dcterms:modified xsi:type="dcterms:W3CDTF">2021-11-16T10:41:44Z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0x010100583671463EDD694BA2F7AE256FD93922</vt:lpwstr>
  </property>
</Properties>
</file>