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.245.34\d\2.งานวิเคราะห์\ครุภัณฑ์ 66\เอกสารแนบ\"/>
    </mc:Choice>
  </mc:AlternateContent>
  <xr:revisionPtr revIDLastSave="0" documentId="13_ncr:1_{B6CF55D1-C1B7-4A6C-B7FC-346774178AFF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NOTICES" sheetId="5" r:id="rId1"/>
    <sheet name="สรุปงบลงทุน 5 ปี" sheetId="4" r:id="rId2"/>
    <sheet name="แผนครุภัณฑ์" sheetId="1" r:id="rId3"/>
    <sheet name="แผนสิ่งก่อสร้าง(ปีเดียว)" sheetId="3" r:id="rId4"/>
    <sheet name="แผนสิ่งก่อสร้าง(ผูกพัน)" sheetId="2" r:id="rId5"/>
  </sheets>
  <externalReferences>
    <externalReference r:id="rId6"/>
    <externalReference r:id="rId7"/>
  </externalReferences>
  <definedNames>
    <definedName name="BUid_a" localSheetId="0">#REF!</definedName>
    <definedName name="BUid_a" localSheetId="3">#REF!</definedName>
    <definedName name="BUid_a">#REF!</definedName>
    <definedName name="_xlnm.Print_Area" localSheetId="3">#REF!</definedName>
    <definedName name="_xlnm.Print_Area">#REF!</definedName>
    <definedName name="PRINT_AREA_MI" localSheetId="0">#REF!</definedName>
    <definedName name="PRINT_AREA_MI" localSheetId="3">#REF!</definedName>
    <definedName name="PRINT_AREA_MI">#REF!</definedName>
    <definedName name="_xlnm.Print_Titles" localSheetId="2">แผนครุภัณฑ์!$3:$5</definedName>
    <definedName name="_xlnm.Print_Titles" localSheetId="3">'แผนสิ่งก่อสร้าง(ปีเดียว)'!$3:$5</definedName>
    <definedName name="แผนงานจัดการศึกษาระดับอุดมศึกษา" localSheetId="0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 localSheetId="4">[1]สัตวศาสตร์!#REF!</definedName>
    <definedName name="แผนงานจัดการศึกษาระดับอุดมศึกษา">[1]สัตวศาสตร์!#REF!</definedName>
    <definedName name="ฟ230" localSheetId="0">[2]สรปุครุภัณฑ์!#REF!</definedName>
    <definedName name="ฟ230" localSheetId="3">[2]สรปุครุภัณฑ์!#REF!</definedName>
    <definedName name="ฟ230" localSheetId="4">[2]สรปุครุภัณฑ์!#REF!</definedName>
    <definedName name="ฟ230">[2]สรปุครุภัณฑ์!#REF!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G6" i="2"/>
  <c r="H6" i="2"/>
  <c r="I6" i="2"/>
  <c r="J6" i="2"/>
  <c r="K6" i="2"/>
  <c r="L6" i="2"/>
  <c r="M6" i="2"/>
  <c r="N6" i="2"/>
  <c r="O6" i="2"/>
  <c r="P6" i="2"/>
  <c r="Q6" i="2"/>
  <c r="F6" i="2"/>
  <c r="C16" i="4" l="1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B16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B12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B11" i="4"/>
  <c r="C10" i="4"/>
  <c r="D10" i="4"/>
  <c r="E10" i="4"/>
  <c r="E9" i="4" s="1"/>
  <c r="E8" i="4" s="1"/>
  <c r="F10" i="4"/>
  <c r="F9" i="4" s="1"/>
  <c r="F8" i="4" s="1"/>
  <c r="G10" i="4"/>
  <c r="G9" i="4" s="1"/>
  <c r="G8" i="4" s="1"/>
  <c r="H10" i="4"/>
  <c r="H9" i="4" s="1"/>
  <c r="H8" i="4" s="1"/>
  <c r="I10" i="4"/>
  <c r="J10" i="4"/>
  <c r="K10" i="4"/>
  <c r="K9" i="4" s="1"/>
  <c r="K8" i="4" s="1"/>
  <c r="L10" i="4"/>
  <c r="L9" i="4" s="1"/>
  <c r="L8" i="4" s="1"/>
  <c r="M10" i="4"/>
  <c r="N10" i="4"/>
  <c r="N9" i="4" s="1"/>
  <c r="N8" i="4" s="1"/>
  <c r="O10" i="4"/>
  <c r="P10" i="4"/>
  <c r="Q10" i="4"/>
  <c r="Q9" i="4" s="1"/>
  <c r="Q8" i="4" s="1"/>
  <c r="R10" i="4"/>
  <c r="S10" i="4"/>
  <c r="S9" i="4" s="1"/>
  <c r="S8" i="4" s="1"/>
  <c r="T10" i="4"/>
  <c r="T9" i="4" s="1"/>
  <c r="T8" i="4" s="1"/>
  <c r="U10" i="4"/>
  <c r="B10" i="4"/>
  <c r="C9" i="4"/>
  <c r="C8" i="4" s="1"/>
  <c r="I9" i="4"/>
  <c r="I8" i="4" s="1"/>
  <c r="E7" i="1"/>
  <c r="E6" i="1" s="1"/>
  <c r="F7" i="1"/>
  <c r="F6" i="1" s="1"/>
  <c r="G7" i="1"/>
  <c r="G6" i="1" s="1"/>
  <c r="H7" i="1"/>
  <c r="H6" i="1" s="1"/>
  <c r="I7" i="1"/>
  <c r="I6" i="1" s="1"/>
  <c r="J7" i="1"/>
  <c r="J6" i="1" s="1"/>
  <c r="K7" i="1"/>
  <c r="K6" i="1" s="1"/>
  <c r="L7" i="1"/>
  <c r="L6" i="1" s="1"/>
  <c r="M7" i="1"/>
  <c r="M6" i="1" s="1"/>
  <c r="N7" i="1"/>
  <c r="N6" i="1" s="1"/>
  <c r="O7" i="1"/>
  <c r="O6" i="1" s="1"/>
  <c r="P7" i="1"/>
  <c r="P6" i="1" s="1"/>
  <c r="Q7" i="1"/>
  <c r="Q6" i="1" s="1"/>
  <c r="R7" i="1"/>
  <c r="R6" i="1" s="1"/>
  <c r="S7" i="1"/>
  <c r="S6" i="1" s="1"/>
  <c r="T7" i="1"/>
  <c r="T6" i="1" s="1"/>
  <c r="U7" i="1"/>
  <c r="U6" i="1" s="1"/>
  <c r="V7" i="1"/>
  <c r="V6" i="1" s="1"/>
  <c r="W7" i="1"/>
  <c r="W6" i="1" s="1"/>
  <c r="X7" i="1"/>
  <c r="X6" i="1" s="1"/>
  <c r="D7" i="1"/>
  <c r="D6" i="1" s="1"/>
  <c r="O9" i="4" l="1"/>
  <c r="O8" i="4" s="1"/>
  <c r="J9" i="4"/>
  <c r="J8" i="4" s="1"/>
  <c r="D9" i="4"/>
  <c r="D8" i="4" s="1"/>
  <c r="U9" i="4"/>
  <c r="U8" i="4" s="1"/>
  <c r="M9" i="4"/>
  <c r="M8" i="4" s="1"/>
  <c r="R9" i="4"/>
  <c r="R8" i="4" s="1"/>
  <c r="B9" i="4"/>
  <c r="P9" i="4"/>
  <c r="P8" i="4" s="1"/>
  <c r="E6" i="3"/>
  <c r="B15" i="4" s="1"/>
  <c r="B14" i="4" s="1"/>
  <c r="F6" i="3"/>
  <c r="G6" i="3"/>
  <c r="D15" i="4" s="1"/>
  <c r="D14" i="4" s="1"/>
  <c r="H6" i="3"/>
  <c r="E15" i="4" s="1"/>
  <c r="E14" i="4" s="1"/>
  <c r="I6" i="3"/>
  <c r="F15" i="4" s="1"/>
  <c r="F14" i="4" s="1"/>
  <c r="J6" i="3"/>
  <c r="K6" i="3"/>
  <c r="H15" i="4" s="1"/>
  <c r="H14" i="4" s="1"/>
  <c r="L6" i="3"/>
  <c r="I15" i="4" s="1"/>
  <c r="I14" i="4" s="1"/>
  <c r="M6" i="3"/>
  <c r="J15" i="4" s="1"/>
  <c r="J14" i="4" s="1"/>
  <c r="N6" i="3"/>
  <c r="O6" i="3"/>
  <c r="P6" i="3"/>
  <c r="Q6" i="3"/>
  <c r="N15" i="4" s="1"/>
  <c r="N14" i="4" s="1"/>
  <c r="R6" i="3"/>
  <c r="S6" i="3"/>
  <c r="P15" i="4" s="1"/>
  <c r="P14" i="4" s="1"/>
  <c r="T6" i="3"/>
  <c r="Q15" i="4" s="1"/>
  <c r="Q14" i="4" s="1"/>
  <c r="U6" i="3"/>
  <c r="R15" i="4" s="1"/>
  <c r="R14" i="4" s="1"/>
  <c r="V6" i="3"/>
  <c r="W6" i="3"/>
  <c r="T15" i="4" s="1"/>
  <c r="T14" i="4" s="1"/>
  <c r="X6" i="3"/>
  <c r="U15" i="4" s="1"/>
  <c r="U14" i="4" s="1"/>
  <c r="B8" i="4" l="1"/>
  <c r="S15" i="4"/>
  <c r="S14" i="4" s="1"/>
  <c r="M15" i="4"/>
  <c r="M14" i="4" s="1"/>
  <c r="G15" i="4"/>
  <c r="G14" i="4" s="1"/>
  <c r="L15" i="4"/>
  <c r="L14" i="4" s="1"/>
  <c r="K15" i="4"/>
  <c r="K14" i="4" s="1"/>
  <c r="O15" i="4"/>
  <c r="O14" i="4" s="1"/>
  <c r="C15" i="4"/>
  <c r="C14" i="4" s="1"/>
</calcChain>
</file>

<file path=xl/sharedStrings.xml><?xml version="1.0" encoding="utf-8"?>
<sst xmlns="http://schemas.openxmlformats.org/spreadsheetml/2006/main" count="226" uniqueCount="67">
  <si>
    <t>ลำดับ</t>
  </si>
  <si>
    <t>รายการ</t>
  </si>
  <si>
    <t>ความ</t>
  </si>
  <si>
    <t>สำคัญ</t>
  </si>
  <si>
    <t>รวมทั้งสิ้น</t>
  </si>
  <si>
    <t>ชื่อหน่วยงาน..........................</t>
  </si>
  <si>
    <t>หน่วยนับ</t>
  </si>
  <si>
    <t>ระยะเวลา</t>
  </si>
  <si>
    <t>เริ่มต้น-สิ้นสุด</t>
  </si>
  <si>
    <t>เวลาดำเนินการ</t>
  </si>
  <si>
    <t>ดำเนินการ</t>
  </si>
  <si>
    <t xml:space="preserve"> ปี 2564</t>
  </si>
  <si>
    <t xml:space="preserve"> ปี 2565</t>
  </si>
  <si>
    <t xml:space="preserve"> ปี 2566</t>
  </si>
  <si>
    <t>1. ก่อสร้าง......</t>
  </si>
  <si>
    <t>2. ปรับปรุง.....</t>
  </si>
  <si>
    <t>สถานที่ก่อสร้าง
(ระบุ)</t>
  </si>
  <si>
    <t>เหตุผลคำชี้แจง</t>
  </si>
  <si>
    <t>2.......รายการ...........</t>
  </si>
  <si>
    <t>1. .....รายการ.........</t>
  </si>
  <si>
    <t xml:space="preserve"> ปี 2567</t>
  </si>
  <si>
    <t xml:space="preserve"> ปี 2568</t>
  </si>
  <si>
    <t>1. ครุภัณฑ์เพิ่มประสิทธิภาพ</t>
  </si>
  <si>
    <t>2. ครุภัณฑ์ทดแทนของเดิม</t>
  </si>
  <si>
    <t>3. ครุภัณฑ์ประจำอาคาร</t>
  </si>
  <si>
    <t>1) ….รายการ........</t>
  </si>
  <si>
    <t>2) ….รายการ........</t>
  </si>
  <si>
    <t>3) ..............</t>
  </si>
  <si>
    <t>4) ..............</t>
  </si>
  <si>
    <t>5) ..............</t>
  </si>
  <si>
    <t>6) ..............</t>
  </si>
  <si>
    <t>ครุภัณฑ์ (ปีเดียว)</t>
  </si>
  <si>
    <t>สิ่งก่อสร้าง (ปีเดียว)</t>
  </si>
  <si>
    <t>งปม.</t>
  </si>
  <si>
    <t>รายได้</t>
  </si>
  <si>
    <r>
      <t>ปริมา</t>
    </r>
    <r>
      <rPr>
        <b/>
        <i/>
        <sz val="16"/>
        <rFont val="TH Niramit AS"/>
      </rPr>
      <t>ณ</t>
    </r>
  </si>
  <si>
    <t>งบประมาณ (บาท)</t>
  </si>
  <si>
    <t xml:space="preserve">7. ส่วนงานต้องสรุปเป็นภาพรวมของส่วนงาน และกรอกเอกสารตามแบบฟอร์มที่กำหนด </t>
  </si>
  <si>
    <t>6. รายการงบลงทุน 5 ปี จะเป็นส่วนหนึ่งในการพิจารณางบประมาณจากแหล่งต่างๆ</t>
  </si>
  <si>
    <t>5. การเสนอรายการงบลงทุน ควรพิจารณาถึงค่าใช้จ่ายอื่นๆที่จะเกิดขึ้น เช่น ค่าซ่อมแซม ค่าสาธารณูปโภค</t>
  </si>
  <si>
    <t>4. ให้จัดลำดับความสำคัญ</t>
  </si>
  <si>
    <t>3. แผนงบลงทุน 5 ปี ของส่วนงานต้องผ่านความเห็นชอบจากคณะกรรมการส่วนงาน/ คณะกรรมการที่เกี่ยวข้องในแต่ละด้าน</t>
  </si>
  <si>
    <t>1. แผนความต้องการงบลงทุน ควรสอดคล้องกับแผนพัฒนาต่างๆ ของส่วนงาน</t>
  </si>
  <si>
    <t>คำอธิบาย</t>
  </si>
  <si>
    <t>1. ตรงกับ S-curve เรื่องใด อย่างไร</t>
  </si>
  <si>
    <t xml:space="preserve">2. เพื่อจัดการเรียนการสอน / สนับสนุน </t>
  </si>
  <si>
    <t>3. รองรับหลักสูตร/วิชา ใด เท่าไหร่</t>
  </si>
  <si>
    <t>4. กลุ่มเป้าหมายคือใคร กี่คน</t>
  </si>
  <si>
    <t>5. เพื่อทดแทน / สร้างใหม่ / ปรับปรุง</t>
  </si>
  <si>
    <t>"คำชี้แจง เหตุผล ของแต่ละรายการ"</t>
  </si>
  <si>
    <t>1. ครุภัณฑ์ (รวม)</t>
  </si>
  <si>
    <t>1.1 ครุภัณฑ์เพิ่มประสิทธิภาพ</t>
  </si>
  <si>
    <t>2. สิ่งก่อสร้าง</t>
  </si>
  <si>
    <t>2.1 สิ่งก่อสร้างปีเดียว</t>
  </si>
  <si>
    <t>2.2 สิ่งก่อสร้างผูกพัน</t>
  </si>
  <si>
    <t>Total</t>
  </si>
  <si>
    <t xml:space="preserve"> ปี 2569</t>
  </si>
  <si>
    <t>คุณลักษณะ</t>
  </si>
  <si>
    <t xml:space="preserve">8. ครุภัณฑ์ ให้แนบใบเสนอราคา 3 ราย </t>
  </si>
  <si>
    <t>ปริมาณ</t>
  </si>
  <si>
    <t>2. รายการงบลงทุน 5 ปี คือจากที่มีแผนเสนอขอจากเงินทุกแหล่ง เช่น เงินรายได้ เงินอุดหนุนจากรัฐ เงินรับฝาก</t>
  </si>
  <si>
    <t>แผนงบประมาณค่าก่อสร้าง  5 ปี  พ.ศ. 2567-2571 (ค่าก่อสร้างผูกพัน)</t>
  </si>
  <si>
    <t xml:space="preserve"> ปี 2567 </t>
  </si>
  <si>
    <t xml:space="preserve"> ปี 2570</t>
  </si>
  <si>
    <t xml:space="preserve"> ปี 2571</t>
  </si>
  <si>
    <t>แผนงบลงทุน 5 ปี และ MTEF  พ.ศ. 2567-2571 (ครุภัณฑ์)</t>
  </si>
  <si>
    <t>แผนงบลงทุน 5 ปี และ MTEF  พ.ศ. 2567-2571 (สิ่งก่อสร้างปีเดียว)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</si>
</sst>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0"/>
      <name val="Arial"/>
      <charset val="222"/>
    </font>
    <font>
      <sz val="12"/>
      <name val="Times New Roman"/>
      <family val="1"/>
    </font>
    <font>
      <sz val="7"/>
      <name val="Small Fonts"/>
    </font>
    <font>
      <sz val="14"/>
      <name val="Cordia New"/>
      <charset val="222"/>
    </font>
    <font>
      <sz val="8"/>
      <name val="Calibri"/>
      <family val="2"/>
      <charset val="222"/>
      <scheme val="minor"/>
    </font>
    <font>
      <sz val="16"/>
      <name val="TH Niramit AS"/>
    </font>
    <font>
      <b/>
      <u/>
      <sz val="16"/>
      <name val="TH Niramit AS"/>
    </font>
    <font>
      <b/>
      <sz val="16"/>
      <name val="TH Niramit AS"/>
    </font>
    <font>
      <b/>
      <sz val="18"/>
      <name val="TH Niramit AS"/>
    </font>
    <font>
      <b/>
      <i/>
      <sz val="16"/>
      <name val="TH Niramit AS"/>
    </font>
    <font>
      <b/>
      <sz val="14"/>
      <name val="TH Niramit AS"/>
    </font>
    <font>
      <sz val="20"/>
      <color theme="1"/>
      <name val="TH Niramit AS"/>
    </font>
    <font>
      <b/>
      <u/>
      <sz val="20"/>
      <color theme="1"/>
      <name val="TH Niramit AS"/>
    </font>
    <font>
      <sz val="14"/>
      <name val="CordiaUPC"/>
      <family val="2"/>
      <charset val="222"/>
    </font>
    <font>
      <b/>
      <sz val="16"/>
      <color rgb="FFFF0000"/>
      <name val="TH Niramit AS"/>
    </font>
    <font>
      <sz val="16"/>
      <color theme="1"/>
      <name val="TH Niramit AS"/>
    </font>
    <font>
      <b/>
      <sz val="16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7" fontId="3" fillId="0" borderId="0"/>
    <xf numFmtId="0" fontId="4" fillId="0" borderId="0" applyFont="0"/>
    <xf numFmtId="0" fontId="14" fillId="0" borderId="0"/>
  </cellStyleXfs>
  <cellXfs count="74">
    <xf numFmtId="0" fontId="0" fillId="0" borderId="0" xfId="0"/>
    <xf numFmtId="164" fontId="6" fillId="0" borderId="0" xfId="1" applyNumberFormat="1" applyFont="1"/>
    <xf numFmtId="164" fontId="6" fillId="0" borderId="1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3" xfId="1" applyNumberFormat="1" applyFont="1" applyBorder="1"/>
    <xf numFmtId="164" fontId="6" fillId="0" borderId="3" xfId="1" applyNumberFormat="1" applyFont="1" applyBorder="1" applyAlignment="1">
      <alignment horizontal="left" indent="1"/>
    </xf>
    <xf numFmtId="164" fontId="6" fillId="0" borderId="0" xfId="1" applyNumberFormat="1" applyFont="1" applyAlignment="1">
      <alignment horizontal="left" indent="1"/>
    </xf>
    <xf numFmtId="164" fontId="6" fillId="0" borderId="4" xfId="1" applyNumberFormat="1" applyFont="1" applyBorder="1"/>
    <xf numFmtId="164" fontId="7" fillId="0" borderId="0" xfId="1" applyNumberFormat="1" applyFont="1"/>
    <xf numFmtId="164" fontId="8" fillId="0" borderId="0" xfId="1" applyNumberFormat="1" applyFont="1" applyAlignment="1">
      <alignment horizontal="centerContinuous"/>
    </xf>
    <xf numFmtId="164" fontId="8" fillId="0" borderId="0" xfId="1" applyNumberFormat="1" applyFont="1"/>
    <xf numFmtId="164" fontId="8" fillId="0" borderId="2" xfId="1" applyNumberFormat="1" applyFont="1" applyBorder="1" applyAlignment="1">
      <alignment horizontal="left"/>
    </xf>
    <xf numFmtId="164" fontId="8" fillId="0" borderId="2" xfId="1" applyNumberFormat="1" applyFont="1" applyBorder="1" applyAlignment="1">
      <alignment horizontal="center"/>
    </xf>
    <xf numFmtId="164" fontId="7" fillId="0" borderId="3" xfId="1" applyNumberFormat="1" applyFont="1" applyBorder="1"/>
    <xf numFmtId="164" fontId="8" fillId="0" borderId="3" xfId="1" applyNumberFormat="1" applyFont="1" applyBorder="1"/>
    <xf numFmtId="164" fontId="6" fillId="0" borderId="1" xfId="1" applyNumberFormat="1" applyFont="1" applyBorder="1"/>
    <xf numFmtId="164" fontId="8" fillId="0" borderId="1" xfId="1" applyNumberFormat="1" applyFont="1" applyBorder="1"/>
    <xf numFmtId="164" fontId="6" fillId="0" borderId="0" xfId="1" applyNumberFormat="1" applyFont="1" applyBorder="1" applyAlignment="1">
      <alignment horizontal="left" indent="1"/>
    </xf>
    <xf numFmtId="164" fontId="6" fillId="0" borderId="11" xfId="1" applyNumberFormat="1" applyFont="1" applyBorder="1" applyAlignment="1">
      <alignment horizontal="left" indent="1"/>
    </xf>
    <xf numFmtId="164" fontId="9" fillId="2" borderId="7" xfId="1" applyNumberFormat="1" applyFont="1" applyFill="1" applyBorder="1" applyAlignment="1"/>
    <xf numFmtId="164" fontId="9" fillId="2" borderId="8" xfId="1" applyNumberFormat="1" applyFont="1" applyFill="1" applyBorder="1" applyAlignment="1"/>
    <xf numFmtId="164" fontId="9" fillId="2" borderId="5" xfId="1" applyNumberFormat="1" applyFont="1" applyFill="1" applyBorder="1" applyAlignment="1"/>
    <xf numFmtId="164" fontId="9" fillId="2" borderId="2" xfId="1" applyNumberFormat="1" applyFont="1" applyFill="1" applyBorder="1" applyAlignment="1"/>
    <xf numFmtId="164" fontId="8" fillId="2" borderId="2" xfId="1" applyNumberFormat="1" applyFont="1" applyFill="1" applyBorder="1" applyAlignment="1"/>
    <xf numFmtId="164" fontId="8" fillId="0" borderId="5" xfId="1" applyNumberFormat="1" applyFont="1" applyBorder="1" applyAlignment="1">
      <alignment horizontal="center"/>
    </xf>
    <xf numFmtId="164" fontId="7" fillId="2" borderId="2" xfId="1" applyNumberFormat="1" applyFont="1" applyFill="1" applyBorder="1" applyAlignment="1"/>
    <xf numFmtId="164" fontId="8" fillId="0" borderId="1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164" fontId="11" fillId="0" borderId="3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vertical="center"/>
    </xf>
    <xf numFmtId="0" fontId="15" fillId="0" borderId="3" xfId="5" applyFont="1" applyBorder="1" applyAlignment="1">
      <alignment vertical="center"/>
    </xf>
    <xf numFmtId="0" fontId="15" fillId="0" borderId="4" xfId="5" applyFont="1" applyBorder="1" applyAlignment="1">
      <alignment vertical="center"/>
    </xf>
    <xf numFmtId="164" fontId="9" fillId="0" borderId="0" xfId="1" applyNumberFormat="1" applyFont="1" applyAlignment="1">
      <alignment horizontal="centerContinuous"/>
    </xf>
    <xf numFmtId="164" fontId="9" fillId="0" borderId="0" xfId="1" applyNumberFormat="1" applyFont="1"/>
    <xf numFmtId="164" fontId="6" fillId="0" borderId="6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left"/>
    </xf>
    <xf numFmtId="164" fontId="9" fillId="0" borderId="2" xfId="1" applyNumberFormat="1" applyFont="1" applyBorder="1" applyAlignment="1">
      <alignment horizontal="center"/>
    </xf>
    <xf numFmtId="0" fontId="16" fillId="0" borderId="0" xfId="0" applyFont="1"/>
    <xf numFmtId="0" fontId="17" fillId="0" borderId="2" xfId="0" applyFont="1" applyBorder="1"/>
    <xf numFmtId="164" fontId="16" fillId="0" borderId="2" xfId="1" applyNumberFormat="1" applyFont="1" applyBorder="1"/>
    <xf numFmtId="164" fontId="6" fillId="0" borderId="2" xfId="1" applyNumberFormat="1" applyFont="1" applyBorder="1" applyAlignment="1">
      <alignment horizontal="left" indent="1"/>
    </xf>
    <xf numFmtId="0" fontId="16" fillId="0" borderId="2" xfId="0" applyFont="1" applyBorder="1"/>
    <xf numFmtId="164" fontId="8" fillId="0" borderId="2" xfId="1" applyNumberFormat="1" applyFont="1" applyFill="1" applyBorder="1"/>
    <xf numFmtId="164" fontId="6" fillId="0" borderId="2" xfId="1" applyNumberFormat="1" applyFont="1" applyFill="1" applyBorder="1" applyAlignment="1">
      <alignment horizontal="left" indent="1"/>
    </xf>
    <xf numFmtId="164" fontId="8" fillId="0" borderId="0" xfId="1" applyNumberFormat="1" applyFont="1" applyBorder="1" applyAlignment="1">
      <alignment horizontal="center" vertical="center"/>
    </xf>
    <xf numFmtId="164" fontId="8" fillId="0" borderId="9" xfId="1" applyNumberFormat="1" applyFont="1" applyBorder="1"/>
    <xf numFmtId="164" fontId="6" fillId="0" borderId="9" xfId="1" applyNumberFormat="1" applyFont="1" applyBorder="1" applyAlignment="1">
      <alignment horizontal="left" indent="1"/>
    </xf>
    <xf numFmtId="164" fontId="7" fillId="2" borderId="7" xfId="1" applyNumberFormat="1" applyFont="1" applyFill="1" applyBorder="1" applyAlignment="1"/>
    <xf numFmtId="164" fontId="8" fillId="0" borderId="6" xfId="1" applyNumberFormat="1" applyFont="1" applyBorder="1"/>
    <xf numFmtId="164" fontId="6" fillId="0" borderId="4" xfId="1" applyNumberFormat="1" applyFont="1" applyBorder="1" applyAlignment="1">
      <alignment horizontal="left" indent="1"/>
    </xf>
    <xf numFmtId="49" fontId="8" fillId="0" borderId="2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 vertical="top"/>
    </xf>
    <xf numFmtId="164" fontId="8" fillId="0" borderId="3" xfId="1" applyNumberFormat="1" applyFont="1" applyBorder="1" applyAlignment="1">
      <alignment horizontal="center" vertical="top"/>
    </xf>
    <xf numFmtId="164" fontId="8" fillId="0" borderId="4" xfId="1" applyNumberFormat="1" applyFont="1" applyBorder="1" applyAlignment="1">
      <alignment horizontal="center" vertical="top"/>
    </xf>
    <xf numFmtId="164" fontId="8" fillId="0" borderId="1" xfId="1" applyNumberFormat="1" applyFont="1" applyBorder="1" applyAlignment="1">
      <alignment horizontal="center" vertical="top" wrapText="1"/>
    </xf>
    <xf numFmtId="164" fontId="8" fillId="0" borderId="6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3" xfId="1" applyNumberFormat="1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center" vertical="top"/>
    </xf>
  </cellXfs>
  <cellStyles count="6">
    <cellStyle name="0,0_x000d__x000a_NA_x000d__x000a_" xfId="2" xr:uid="{00000000-0005-0000-0000-000000000000}"/>
    <cellStyle name="no dec" xfId="3" xr:uid="{00000000-0005-0000-0000-000002000000}"/>
    <cellStyle name="จุลภาค" xfId="1" builtinId="3"/>
    <cellStyle name="ตัวยก" xfId="4" xr:uid="{00000000-0005-0000-0000-000004000000}"/>
    <cellStyle name="ปกติ" xfId="0" builtinId="0"/>
    <cellStyle name="ปกติ_ฟอร์มรายได้46ส่งหน่วยงาน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1;&#3617;%2046/&#3591;&#3610;&#3621;&#3591;&#3607;&#3640;&#3609;/My%20Documents/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1;&#3617;%2046/&#3591;&#3610;&#3621;&#3591;&#3607;&#3640;&#3609;/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9"/>
  <sheetViews>
    <sheetView workbookViewId="0">
      <selection activeCell="L10" sqref="L10"/>
    </sheetView>
  </sheetViews>
  <sheetFormatPr defaultColWidth="9" defaultRowHeight="31.5"/>
  <cols>
    <col min="1" max="16384" width="9" style="34"/>
  </cols>
  <sheetData>
    <row r="1" spans="1:1">
      <c r="A1" s="35" t="s">
        <v>43</v>
      </c>
    </row>
    <row r="2" spans="1:1">
      <c r="A2" s="34" t="s">
        <v>42</v>
      </c>
    </row>
    <row r="3" spans="1:1">
      <c r="A3" s="34" t="s">
        <v>60</v>
      </c>
    </row>
    <row r="4" spans="1:1">
      <c r="A4" s="34" t="s">
        <v>41</v>
      </c>
    </row>
    <row r="5" spans="1:1">
      <c r="A5" s="34" t="s">
        <v>40</v>
      </c>
    </row>
    <row r="6" spans="1:1">
      <c r="A6" s="34" t="s">
        <v>39</v>
      </c>
    </row>
    <row r="7" spans="1:1">
      <c r="A7" s="34" t="s">
        <v>38</v>
      </c>
    </row>
    <row r="8" spans="1:1">
      <c r="A8" s="34" t="s">
        <v>37</v>
      </c>
    </row>
    <row r="9" spans="1:1">
      <c r="A9" s="34" t="s">
        <v>58</v>
      </c>
    </row>
  </sheetData>
  <pageMargins left="0.49" right="0.24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U17"/>
  <sheetViews>
    <sheetView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P21" sqref="P21"/>
    </sheetView>
  </sheetViews>
  <sheetFormatPr defaultColWidth="9" defaultRowHeight="24.75"/>
  <cols>
    <col min="1" max="1" width="26.85546875" style="47" customWidth="1"/>
    <col min="2" max="11" width="9.140625" style="47" customWidth="1"/>
    <col min="12" max="18" width="13.85546875" style="47" customWidth="1"/>
    <col min="19" max="19" width="16.42578125" style="47" customWidth="1"/>
    <col min="20" max="20" width="15.28515625" style="47" customWidth="1"/>
    <col min="21" max="21" width="16.42578125" style="47" customWidth="1"/>
    <col min="22" max="16384" width="9" style="47"/>
  </cols>
  <sheetData>
    <row r="3" spans="1:21" s="11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" customFormat="1">
      <c r="A4" s="1" t="s">
        <v>5</v>
      </c>
    </row>
    <row r="5" spans="1:21" s="11" customFormat="1" ht="24.75" customHeight="1">
      <c r="A5" s="27" t="s">
        <v>1</v>
      </c>
      <c r="B5" s="62" t="s">
        <v>59</v>
      </c>
      <c r="C5" s="63"/>
      <c r="D5" s="63"/>
      <c r="E5" s="63"/>
      <c r="F5" s="63"/>
      <c r="G5" s="63"/>
      <c r="H5" s="63"/>
      <c r="I5" s="63"/>
      <c r="J5" s="63"/>
      <c r="K5" s="63"/>
      <c r="L5" s="62" t="s">
        <v>36</v>
      </c>
      <c r="M5" s="63"/>
      <c r="N5" s="63"/>
      <c r="O5" s="63"/>
      <c r="P5" s="63"/>
      <c r="Q5" s="63"/>
      <c r="R5" s="63"/>
      <c r="S5" s="63"/>
      <c r="T5" s="63"/>
      <c r="U5" s="63"/>
    </row>
    <row r="6" spans="1:21" s="11" customFormat="1">
      <c r="A6" s="28"/>
      <c r="B6" s="64" t="s">
        <v>62</v>
      </c>
      <c r="C6" s="64"/>
      <c r="D6" s="64" t="s">
        <v>21</v>
      </c>
      <c r="E6" s="64"/>
      <c r="F6" s="64" t="s">
        <v>56</v>
      </c>
      <c r="G6" s="64"/>
      <c r="H6" s="64" t="s">
        <v>63</v>
      </c>
      <c r="I6" s="64"/>
      <c r="J6" s="64" t="s">
        <v>64</v>
      </c>
      <c r="K6" s="64"/>
      <c r="L6" s="64" t="s">
        <v>62</v>
      </c>
      <c r="M6" s="64"/>
      <c r="N6" s="64" t="s">
        <v>21</v>
      </c>
      <c r="O6" s="64"/>
      <c r="P6" s="64" t="s">
        <v>56</v>
      </c>
      <c r="Q6" s="64"/>
      <c r="R6" s="64" t="s">
        <v>63</v>
      </c>
      <c r="S6" s="64"/>
      <c r="T6" s="64" t="s">
        <v>64</v>
      </c>
      <c r="U6" s="64"/>
    </row>
    <row r="7" spans="1:21" s="11" customFormat="1">
      <c r="A7" s="29"/>
      <c r="B7" s="30" t="s">
        <v>33</v>
      </c>
      <c r="C7" s="30" t="s">
        <v>34</v>
      </c>
      <c r="D7" s="30" t="s">
        <v>33</v>
      </c>
      <c r="E7" s="30" t="s">
        <v>34</v>
      </c>
      <c r="F7" s="30" t="s">
        <v>33</v>
      </c>
      <c r="G7" s="30" t="s">
        <v>34</v>
      </c>
      <c r="H7" s="30" t="s">
        <v>33</v>
      </c>
      <c r="I7" s="30" t="s">
        <v>34</v>
      </c>
      <c r="J7" s="30" t="s">
        <v>33</v>
      </c>
      <c r="K7" s="30" t="s">
        <v>34</v>
      </c>
      <c r="L7" s="30" t="s">
        <v>33</v>
      </c>
      <c r="M7" s="30" t="s">
        <v>34</v>
      </c>
      <c r="N7" s="30" t="s">
        <v>33</v>
      </c>
      <c r="O7" s="30" t="s">
        <v>34</v>
      </c>
      <c r="P7" s="30" t="s">
        <v>33</v>
      </c>
      <c r="Q7" s="30" t="s">
        <v>34</v>
      </c>
      <c r="R7" s="30" t="s">
        <v>33</v>
      </c>
      <c r="S7" s="30" t="s">
        <v>34</v>
      </c>
      <c r="T7" s="30" t="s">
        <v>33</v>
      </c>
      <c r="U7" s="30" t="s">
        <v>34</v>
      </c>
    </row>
    <row r="8" spans="1:21" s="11" customFormat="1">
      <c r="A8" s="13" t="s">
        <v>55</v>
      </c>
      <c r="B8" s="13">
        <f>+B9+B14</f>
        <v>0</v>
      </c>
      <c r="C8" s="13">
        <f t="shared" ref="C8:U8" si="0">+C9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0</v>
      </c>
      <c r="T8" s="13">
        <f t="shared" si="0"/>
        <v>0</v>
      </c>
      <c r="U8" s="13">
        <f t="shared" si="0"/>
        <v>0</v>
      </c>
    </row>
    <row r="9" spans="1:21">
      <c r="A9" s="48" t="s">
        <v>50</v>
      </c>
      <c r="B9" s="49">
        <f>SUM(B10:B12)</f>
        <v>0</v>
      </c>
      <c r="C9" s="49">
        <f t="shared" ref="C9:U9" si="1">SUM(C10:C12)</f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49">
        <f t="shared" si="1"/>
        <v>0</v>
      </c>
      <c r="M9" s="49">
        <f t="shared" si="1"/>
        <v>0</v>
      </c>
      <c r="N9" s="49">
        <f t="shared" si="1"/>
        <v>0</v>
      </c>
      <c r="O9" s="49">
        <f t="shared" si="1"/>
        <v>0</v>
      </c>
      <c r="P9" s="49">
        <f t="shared" si="1"/>
        <v>0</v>
      </c>
      <c r="Q9" s="49">
        <f t="shared" si="1"/>
        <v>0</v>
      </c>
      <c r="R9" s="49">
        <f t="shared" si="1"/>
        <v>0</v>
      </c>
      <c r="S9" s="49">
        <f t="shared" si="1"/>
        <v>0</v>
      </c>
      <c r="T9" s="49">
        <f t="shared" si="1"/>
        <v>0</v>
      </c>
      <c r="U9" s="49">
        <f t="shared" si="1"/>
        <v>0</v>
      </c>
    </row>
    <row r="10" spans="1:21">
      <c r="A10" s="50" t="s">
        <v>51</v>
      </c>
      <c r="B10" s="49">
        <f>+แผนครุภัณฑ์!E8</f>
        <v>0</v>
      </c>
      <c r="C10" s="49">
        <f>+แผนครุภัณฑ์!F8</f>
        <v>0</v>
      </c>
      <c r="D10" s="49">
        <f>+แผนครุภัณฑ์!G8</f>
        <v>0</v>
      </c>
      <c r="E10" s="49">
        <f>+แผนครุภัณฑ์!H8</f>
        <v>0</v>
      </c>
      <c r="F10" s="49">
        <f>+แผนครุภัณฑ์!I8</f>
        <v>0</v>
      </c>
      <c r="G10" s="49">
        <f>+แผนครุภัณฑ์!J8</f>
        <v>0</v>
      </c>
      <c r="H10" s="49">
        <f>+แผนครุภัณฑ์!K8</f>
        <v>0</v>
      </c>
      <c r="I10" s="49">
        <f>+แผนครุภัณฑ์!L8</f>
        <v>0</v>
      </c>
      <c r="J10" s="49">
        <f>+แผนครุภัณฑ์!M8</f>
        <v>0</v>
      </c>
      <c r="K10" s="49">
        <f>+แผนครุภัณฑ์!N8</f>
        <v>0</v>
      </c>
      <c r="L10" s="49">
        <f>+แผนครุภัณฑ์!O8</f>
        <v>0</v>
      </c>
      <c r="M10" s="49">
        <f>+แผนครุภัณฑ์!P8</f>
        <v>0</v>
      </c>
      <c r="N10" s="49">
        <f>+แผนครุภัณฑ์!Q8</f>
        <v>0</v>
      </c>
      <c r="O10" s="49">
        <f>+แผนครุภัณฑ์!R8</f>
        <v>0</v>
      </c>
      <c r="P10" s="49">
        <f>+แผนครุภัณฑ์!S8</f>
        <v>0</v>
      </c>
      <c r="Q10" s="49">
        <f>+แผนครุภัณฑ์!T8</f>
        <v>0</v>
      </c>
      <c r="R10" s="49">
        <f>+แผนครุภัณฑ์!U8</f>
        <v>0</v>
      </c>
      <c r="S10" s="49">
        <f>+แผนครุภัณฑ์!V8</f>
        <v>0</v>
      </c>
      <c r="T10" s="49">
        <f>+แผนครุภัณฑ์!W8</f>
        <v>0</v>
      </c>
      <c r="U10" s="49">
        <f>+แผนครุภัณฑ์!X8</f>
        <v>0</v>
      </c>
    </row>
    <row r="11" spans="1:21">
      <c r="A11" s="50" t="s">
        <v>23</v>
      </c>
      <c r="B11" s="49">
        <f>+แผนครุภัณฑ์!E15</f>
        <v>0</v>
      </c>
      <c r="C11" s="49">
        <f>+แผนครุภัณฑ์!F15</f>
        <v>0</v>
      </c>
      <c r="D11" s="49">
        <f>+แผนครุภัณฑ์!G15</f>
        <v>0</v>
      </c>
      <c r="E11" s="49">
        <f>+แผนครุภัณฑ์!H15</f>
        <v>0</v>
      </c>
      <c r="F11" s="49">
        <f>+แผนครุภัณฑ์!I15</f>
        <v>0</v>
      </c>
      <c r="G11" s="49">
        <f>+แผนครุภัณฑ์!J15</f>
        <v>0</v>
      </c>
      <c r="H11" s="49">
        <f>+แผนครุภัณฑ์!K15</f>
        <v>0</v>
      </c>
      <c r="I11" s="49">
        <f>+แผนครุภัณฑ์!L15</f>
        <v>0</v>
      </c>
      <c r="J11" s="49">
        <f>+แผนครุภัณฑ์!M15</f>
        <v>0</v>
      </c>
      <c r="K11" s="49">
        <f>+แผนครุภัณฑ์!N15</f>
        <v>0</v>
      </c>
      <c r="L11" s="49">
        <f>+แผนครุภัณฑ์!O15</f>
        <v>0</v>
      </c>
      <c r="M11" s="49">
        <f>+แผนครุภัณฑ์!P15</f>
        <v>0</v>
      </c>
      <c r="N11" s="49">
        <f>+แผนครุภัณฑ์!Q15</f>
        <v>0</v>
      </c>
      <c r="O11" s="49">
        <f>+แผนครุภัณฑ์!R15</f>
        <v>0</v>
      </c>
      <c r="P11" s="49">
        <f>+แผนครุภัณฑ์!S15</f>
        <v>0</v>
      </c>
      <c r="Q11" s="49">
        <f>+แผนครุภัณฑ์!T15</f>
        <v>0</v>
      </c>
      <c r="R11" s="49">
        <f>+แผนครุภัณฑ์!U15</f>
        <v>0</v>
      </c>
      <c r="S11" s="49">
        <f>+แผนครุภัณฑ์!V15</f>
        <v>0</v>
      </c>
      <c r="T11" s="49">
        <f>+แผนครุภัณฑ์!W15</f>
        <v>0</v>
      </c>
      <c r="U11" s="49">
        <f>+แผนครุภัณฑ์!X15</f>
        <v>0</v>
      </c>
    </row>
    <row r="12" spans="1:21">
      <c r="A12" s="50" t="s">
        <v>24</v>
      </c>
      <c r="B12" s="49">
        <f>+แผนครุภัณฑ์!E22</f>
        <v>0</v>
      </c>
      <c r="C12" s="49">
        <f>+แผนครุภัณฑ์!F22</f>
        <v>0</v>
      </c>
      <c r="D12" s="49">
        <f>+แผนครุภัณฑ์!G22</f>
        <v>0</v>
      </c>
      <c r="E12" s="49">
        <f>+แผนครุภัณฑ์!H22</f>
        <v>0</v>
      </c>
      <c r="F12" s="49">
        <f>+แผนครุภัณฑ์!I22</f>
        <v>0</v>
      </c>
      <c r="G12" s="49">
        <f>+แผนครุภัณฑ์!J22</f>
        <v>0</v>
      </c>
      <c r="H12" s="49">
        <f>+แผนครุภัณฑ์!K22</f>
        <v>0</v>
      </c>
      <c r="I12" s="49">
        <f>+แผนครุภัณฑ์!L22</f>
        <v>0</v>
      </c>
      <c r="J12" s="49">
        <f>+แผนครุภัณฑ์!M22</f>
        <v>0</v>
      </c>
      <c r="K12" s="49">
        <f>+แผนครุภัณฑ์!N22</f>
        <v>0</v>
      </c>
      <c r="L12" s="49">
        <f>+แผนครุภัณฑ์!O22</f>
        <v>0</v>
      </c>
      <c r="M12" s="49">
        <f>+แผนครุภัณฑ์!P22</f>
        <v>0</v>
      </c>
      <c r="N12" s="49">
        <f>+แผนครุภัณฑ์!Q22</f>
        <v>0</v>
      </c>
      <c r="O12" s="49">
        <f>+แผนครุภัณฑ์!R22</f>
        <v>0</v>
      </c>
      <c r="P12" s="49">
        <f>+แผนครุภัณฑ์!S22</f>
        <v>0</v>
      </c>
      <c r="Q12" s="49">
        <f>+แผนครุภัณฑ์!T22</f>
        <v>0</v>
      </c>
      <c r="R12" s="49">
        <f>+แผนครุภัณฑ์!U22</f>
        <v>0</v>
      </c>
      <c r="S12" s="49">
        <f>+แผนครุภัณฑ์!V22</f>
        <v>0</v>
      </c>
      <c r="T12" s="49">
        <f>+แผนครุภัณฑ์!W22</f>
        <v>0</v>
      </c>
      <c r="U12" s="49">
        <f>+แผนครุภัณฑ์!X22</f>
        <v>0</v>
      </c>
    </row>
    <row r="13" spans="1:21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>
      <c r="A14" s="52" t="s">
        <v>52</v>
      </c>
      <c r="B14" s="49">
        <f>SUM(B15:B16)</f>
        <v>0</v>
      </c>
      <c r="C14" s="49">
        <f t="shared" ref="C14:U14" si="2">SUM(C15:C16)</f>
        <v>0</v>
      </c>
      <c r="D14" s="49">
        <f t="shared" si="2"/>
        <v>0</v>
      </c>
      <c r="E14" s="49">
        <f t="shared" si="2"/>
        <v>0</v>
      </c>
      <c r="F14" s="49">
        <f t="shared" si="2"/>
        <v>0</v>
      </c>
      <c r="G14" s="49">
        <f t="shared" si="2"/>
        <v>0</v>
      </c>
      <c r="H14" s="49">
        <f t="shared" si="2"/>
        <v>0</v>
      </c>
      <c r="I14" s="49">
        <f t="shared" si="2"/>
        <v>0</v>
      </c>
      <c r="J14" s="49">
        <f t="shared" si="2"/>
        <v>0</v>
      </c>
      <c r="K14" s="49">
        <f t="shared" si="2"/>
        <v>0</v>
      </c>
      <c r="L14" s="49">
        <f t="shared" si="2"/>
        <v>0</v>
      </c>
      <c r="M14" s="49">
        <f t="shared" si="2"/>
        <v>0</v>
      </c>
      <c r="N14" s="49">
        <f t="shared" si="2"/>
        <v>0</v>
      </c>
      <c r="O14" s="49">
        <f t="shared" si="2"/>
        <v>0</v>
      </c>
      <c r="P14" s="49">
        <f t="shared" si="2"/>
        <v>0</v>
      </c>
      <c r="Q14" s="49">
        <f t="shared" si="2"/>
        <v>0</v>
      </c>
      <c r="R14" s="49">
        <f t="shared" si="2"/>
        <v>0</v>
      </c>
      <c r="S14" s="49">
        <f t="shared" si="2"/>
        <v>0</v>
      </c>
      <c r="T14" s="49">
        <f t="shared" si="2"/>
        <v>0</v>
      </c>
      <c r="U14" s="49">
        <f t="shared" si="2"/>
        <v>0</v>
      </c>
    </row>
    <row r="15" spans="1:21">
      <c r="A15" s="53" t="s">
        <v>53</v>
      </c>
      <c r="B15" s="49">
        <f>+'แผนสิ่งก่อสร้าง(ปีเดียว)'!E6</f>
        <v>0</v>
      </c>
      <c r="C15" s="49">
        <f>+'แผนสิ่งก่อสร้าง(ปีเดียว)'!F6</f>
        <v>0</v>
      </c>
      <c r="D15" s="49">
        <f>+'แผนสิ่งก่อสร้าง(ปีเดียว)'!G6</f>
        <v>0</v>
      </c>
      <c r="E15" s="49">
        <f>+'แผนสิ่งก่อสร้าง(ปีเดียว)'!H6</f>
        <v>0</v>
      </c>
      <c r="F15" s="49">
        <f>+'แผนสิ่งก่อสร้าง(ปีเดียว)'!I6</f>
        <v>0</v>
      </c>
      <c r="G15" s="49">
        <f>+'แผนสิ่งก่อสร้าง(ปีเดียว)'!J6</f>
        <v>0</v>
      </c>
      <c r="H15" s="49">
        <f>+'แผนสิ่งก่อสร้าง(ปีเดียว)'!K6</f>
        <v>0</v>
      </c>
      <c r="I15" s="49">
        <f>+'แผนสิ่งก่อสร้าง(ปีเดียว)'!L6</f>
        <v>0</v>
      </c>
      <c r="J15" s="49">
        <f>+'แผนสิ่งก่อสร้าง(ปีเดียว)'!M6</f>
        <v>0</v>
      </c>
      <c r="K15" s="49">
        <f>+'แผนสิ่งก่อสร้าง(ปีเดียว)'!N6</f>
        <v>0</v>
      </c>
      <c r="L15" s="49">
        <f>+'แผนสิ่งก่อสร้าง(ปีเดียว)'!O6</f>
        <v>0</v>
      </c>
      <c r="M15" s="49">
        <f>+'แผนสิ่งก่อสร้าง(ปีเดียว)'!P6</f>
        <v>0</v>
      </c>
      <c r="N15" s="49">
        <f>+'แผนสิ่งก่อสร้าง(ปีเดียว)'!Q6</f>
        <v>0</v>
      </c>
      <c r="O15" s="49">
        <f>+'แผนสิ่งก่อสร้าง(ปีเดียว)'!R6</f>
        <v>0</v>
      </c>
      <c r="P15" s="49">
        <f>+'แผนสิ่งก่อสร้าง(ปีเดียว)'!S6</f>
        <v>0</v>
      </c>
      <c r="Q15" s="49">
        <f>+'แผนสิ่งก่อสร้าง(ปีเดียว)'!T6</f>
        <v>0</v>
      </c>
      <c r="R15" s="49">
        <f>+'แผนสิ่งก่อสร้าง(ปีเดียว)'!U6</f>
        <v>0</v>
      </c>
      <c r="S15" s="49">
        <f>+'แผนสิ่งก่อสร้าง(ปีเดียว)'!V6</f>
        <v>0</v>
      </c>
      <c r="T15" s="49">
        <f>+'แผนสิ่งก่อสร้าง(ปีเดียว)'!W6</f>
        <v>0</v>
      </c>
      <c r="U15" s="49">
        <f>+'แผนสิ่งก่อสร้าง(ปีเดียว)'!X6</f>
        <v>0</v>
      </c>
    </row>
    <row r="16" spans="1:21">
      <c r="A16" s="53" t="s">
        <v>54</v>
      </c>
      <c r="B16" s="49">
        <f>+'แผนสิ่งก่อสร้าง(ผูกพัน)'!F6</f>
        <v>0</v>
      </c>
      <c r="C16" s="49">
        <f>+'แผนสิ่งก่อสร้าง(ผูกพัน)'!G6</f>
        <v>0</v>
      </c>
      <c r="D16" s="49">
        <f>+'แผนสิ่งก่อสร้าง(ผูกพัน)'!H6</f>
        <v>0</v>
      </c>
      <c r="E16" s="49">
        <f>+'แผนสิ่งก่อสร้าง(ผูกพัน)'!I6</f>
        <v>0</v>
      </c>
      <c r="F16" s="49">
        <f>+'แผนสิ่งก่อสร้าง(ผูกพัน)'!J6</f>
        <v>0</v>
      </c>
      <c r="G16" s="49">
        <f>+'แผนสิ่งก่อสร้าง(ผูกพัน)'!K6</f>
        <v>0</v>
      </c>
      <c r="H16" s="49">
        <f>+'แผนสิ่งก่อสร้าง(ผูกพัน)'!L6</f>
        <v>0</v>
      </c>
      <c r="I16" s="49">
        <f>+'แผนสิ่งก่อสร้าง(ผูกพัน)'!M6</f>
        <v>0</v>
      </c>
      <c r="J16" s="49">
        <f>+'แผนสิ่งก่อสร้าง(ผูกพัน)'!N6</f>
        <v>0</v>
      </c>
      <c r="K16" s="49">
        <f>+'แผนสิ่งก่อสร้าง(ผูกพัน)'!O6</f>
        <v>0</v>
      </c>
      <c r="L16" s="49">
        <f>+'แผนสิ่งก่อสร้าง(ผูกพัน)'!R6</f>
        <v>0</v>
      </c>
      <c r="M16" s="49">
        <f>+'แผนสิ่งก่อสร้าง(ผูกพัน)'!S6</f>
        <v>0</v>
      </c>
      <c r="N16" s="49">
        <f>+'แผนสิ่งก่อสร้าง(ผูกพัน)'!T6</f>
        <v>0</v>
      </c>
      <c r="O16" s="49">
        <f>+'แผนสิ่งก่อสร้าง(ผูกพัน)'!U6</f>
        <v>0</v>
      </c>
      <c r="P16" s="49">
        <f>+'แผนสิ่งก่อสร้าง(ผูกพัน)'!V6</f>
        <v>0</v>
      </c>
      <c r="Q16" s="49">
        <f>+'แผนสิ่งก่อสร้าง(ผูกพัน)'!W6</f>
        <v>0</v>
      </c>
      <c r="R16" s="49">
        <f>+'แผนสิ่งก่อสร้าง(ผูกพัน)'!X6</f>
        <v>0</v>
      </c>
      <c r="S16" s="49">
        <f>+'แผนสิ่งก่อสร้าง(ผูกพัน)'!Y6</f>
        <v>0</v>
      </c>
      <c r="T16" s="49">
        <f>+'แผนสิ่งก่อสร้าง(ผูกพัน)'!Z6</f>
        <v>0</v>
      </c>
      <c r="U16" s="49">
        <f>+'แผนสิ่งก่อสร้าง(ผูกพัน)'!AA6</f>
        <v>0</v>
      </c>
    </row>
    <row r="17" spans="1:2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</sheetData>
  <mergeCells count="12">
    <mergeCell ref="B5:K5"/>
    <mergeCell ref="L5:U5"/>
    <mergeCell ref="P6:Q6"/>
    <mergeCell ref="R6:S6"/>
    <mergeCell ref="T6:U6"/>
    <mergeCell ref="B6:C6"/>
    <mergeCell ref="D6:E6"/>
    <mergeCell ref="F6:G6"/>
    <mergeCell ref="H6:I6"/>
    <mergeCell ref="J6:K6"/>
    <mergeCell ref="L6:M6"/>
    <mergeCell ref="N6:O6"/>
  </mergeCells>
  <pageMargins left="0.2" right="0.22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9"/>
  <sheetViews>
    <sheetView showGridLines="0" zoomScaleNormal="100" workbookViewId="0">
      <selection activeCell="K15" sqref="K15"/>
    </sheetView>
  </sheetViews>
  <sheetFormatPr defaultColWidth="9" defaultRowHeight="24.75"/>
  <cols>
    <col min="1" max="1" width="7.140625" style="1" customWidth="1"/>
    <col min="2" max="2" width="26" style="1" customWidth="1"/>
    <col min="3" max="3" width="20.42578125" style="1" customWidth="1"/>
    <col min="4" max="4" width="10.42578125" style="1" bestFit="1" customWidth="1"/>
    <col min="5" max="24" width="9.140625" style="1" customWidth="1"/>
    <col min="25" max="25" width="13.7109375" style="1" bestFit="1" customWidth="1"/>
    <col min="26" max="26" width="31.42578125" style="1" bestFit="1" customWidth="1"/>
    <col min="27" max="16384" width="9" style="1"/>
  </cols>
  <sheetData>
    <row r="1" spans="1:26" s="11" customFormat="1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" t="s">
        <v>5</v>
      </c>
    </row>
    <row r="3" spans="1:26" s="11" customFormat="1">
      <c r="A3" s="31" t="s">
        <v>0</v>
      </c>
      <c r="B3" s="27" t="s">
        <v>1</v>
      </c>
      <c r="C3" s="65" t="s">
        <v>57</v>
      </c>
      <c r="D3" s="63" t="s">
        <v>35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9" t="s">
        <v>36</v>
      </c>
      <c r="P3" s="70"/>
      <c r="Q3" s="70"/>
      <c r="R3" s="70"/>
      <c r="S3" s="70"/>
      <c r="T3" s="70"/>
      <c r="U3" s="70"/>
      <c r="V3" s="70"/>
      <c r="W3" s="70"/>
      <c r="X3" s="70"/>
      <c r="Y3" s="68" t="s">
        <v>16</v>
      </c>
      <c r="Z3" s="27" t="s">
        <v>17</v>
      </c>
    </row>
    <row r="4" spans="1:26" s="11" customFormat="1">
      <c r="A4" s="32" t="s">
        <v>2</v>
      </c>
      <c r="B4" s="28"/>
      <c r="C4" s="66"/>
      <c r="D4" s="54" t="s">
        <v>6</v>
      </c>
      <c r="E4" s="64" t="s">
        <v>62</v>
      </c>
      <c r="F4" s="64"/>
      <c r="G4" s="64" t="s">
        <v>21</v>
      </c>
      <c r="H4" s="64"/>
      <c r="I4" s="64" t="s">
        <v>56</v>
      </c>
      <c r="J4" s="64"/>
      <c r="K4" s="64" t="s">
        <v>63</v>
      </c>
      <c r="L4" s="64"/>
      <c r="M4" s="64" t="s">
        <v>64</v>
      </c>
      <c r="N4" s="64"/>
      <c r="O4" s="64" t="s">
        <v>62</v>
      </c>
      <c r="P4" s="64"/>
      <c r="Q4" s="64" t="s">
        <v>21</v>
      </c>
      <c r="R4" s="64"/>
      <c r="S4" s="64" t="s">
        <v>56</v>
      </c>
      <c r="T4" s="64"/>
      <c r="U4" s="64" t="s">
        <v>63</v>
      </c>
      <c r="V4" s="64"/>
      <c r="W4" s="64" t="s">
        <v>64</v>
      </c>
      <c r="X4" s="64"/>
      <c r="Y4" s="66"/>
      <c r="Z4" s="28"/>
    </row>
    <row r="5" spans="1:26" s="11" customFormat="1">
      <c r="A5" s="33" t="s">
        <v>3</v>
      </c>
      <c r="B5" s="29"/>
      <c r="C5" s="67"/>
      <c r="E5" s="30" t="s">
        <v>33</v>
      </c>
      <c r="F5" s="30" t="s">
        <v>34</v>
      </c>
      <c r="G5" s="30" t="s">
        <v>33</v>
      </c>
      <c r="H5" s="30" t="s">
        <v>34</v>
      </c>
      <c r="I5" s="30" t="s">
        <v>33</v>
      </c>
      <c r="J5" s="30" t="s">
        <v>34</v>
      </c>
      <c r="K5" s="30" t="s">
        <v>33</v>
      </c>
      <c r="L5" s="30" t="s">
        <v>34</v>
      </c>
      <c r="M5" s="30" t="s">
        <v>33</v>
      </c>
      <c r="N5" s="30" t="s">
        <v>34</v>
      </c>
      <c r="O5" s="30" t="s">
        <v>33</v>
      </c>
      <c r="P5" s="30" t="s">
        <v>34</v>
      </c>
      <c r="Q5" s="30" t="s">
        <v>33</v>
      </c>
      <c r="R5" s="30" t="s">
        <v>34</v>
      </c>
      <c r="S5" s="30" t="s">
        <v>33</v>
      </c>
      <c r="T5" s="30" t="s">
        <v>34</v>
      </c>
      <c r="U5" s="30" t="s">
        <v>33</v>
      </c>
      <c r="V5" s="30" t="s">
        <v>34</v>
      </c>
      <c r="W5" s="30" t="s">
        <v>33</v>
      </c>
      <c r="X5" s="30" t="s">
        <v>34</v>
      </c>
      <c r="Y5" s="67"/>
      <c r="Z5" s="29"/>
    </row>
    <row r="6" spans="1:26" s="11" customFormat="1">
      <c r="A6" s="12" t="s">
        <v>4</v>
      </c>
      <c r="B6" s="13"/>
      <c r="C6" s="13"/>
      <c r="D6" s="13">
        <f>+D7</f>
        <v>0</v>
      </c>
      <c r="E6" s="13">
        <f t="shared" ref="E6:X6" si="0">+E7</f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/>
      <c r="Z6" s="25"/>
    </row>
    <row r="7" spans="1:26" s="11" customFormat="1" ht="27.75">
      <c r="A7" s="20" t="s">
        <v>31</v>
      </c>
      <c r="B7" s="21"/>
      <c r="C7" s="21"/>
      <c r="D7" s="23">
        <f>+D8+D15+D22</f>
        <v>0</v>
      </c>
      <c r="E7" s="23">
        <f t="shared" ref="E7:X7" si="1">+E8+E15+E22</f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23">
        <f t="shared" si="1"/>
        <v>0</v>
      </c>
      <c r="J7" s="23">
        <f t="shared" si="1"/>
        <v>0</v>
      </c>
      <c r="K7" s="23">
        <f t="shared" si="1"/>
        <v>0</v>
      </c>
      <c r="L7" s="23">
        <f t="shared" si="1"/>
        <v>0</v>
      </c>
      <c r="M7" s="23">
        <f t="shared" si="1"/>
        <v>0</v>
      </c>
      <c r="N7" s="23">
        <f t="shared" si="1"/>
        <v>0</v>
      </c>
      <c r="O7" s="23">
        <f t="shared" si="1"/>
        <v>0</v>
      </c>
      <c r="P7" s="23">
        <f t="shared" si="1"/>
        <v>0</v>
      </c>
      <c r="Q7" s="23">
        <f t="shared" si="1"/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</v>
      </c>
      <c r="V7" s="23">
        <f t="shared" si="1"/>
        <v>0</v>
      </c>
      <c r="W7" s="23">
        <f t="shared" si="1"/>
        <v>0</v>
      </c>
      <c r="X7" s="23">
        <f t="shared" si="1"/>
        <v>0</v>
      </c>
      <c r="Y7" s="23"/>
      <c r="Z7" s="22"/>
    </row>
    <row r="8" spans="1:26">
      <c r="A8" s="5"/>
      <c r="B8" s="55" t="s">
        <v>22</v>
      </c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6" t="s">
        <v>44</v>
      </c>
    </row>
    <row r="9" spans="1:26">
      <c r="A9" s="5"/>
      <c r="B9" s="56" t="s">
        <v>25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7" t="s">
        <v>45</v>
      </c>
    </row>
    <row r="10" spans="1:26">
      <c r="A10" s="5"/>
      <c r="B10" s="56" t="s">
        <v>26</v>
      </c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7" t="s">
        <v>46</v>
      </c>
    </row>
    <row r="11" spans="1:26">
      <c r="A11" s="5"/>
      <c r="B11" s="7" t="s">
        <v>27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7" t="s">
        <v>47</v>
      </c>
    </row>
    <row r="12" spans="1:26">
      <c r="A12" s="5"/>
      <c r="B12" s="7" t="s">
        <v>28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7" t="s">
        <v>48</v>
      </c>
    </row>
    <row r="13" spans="1:26">
      <c r="A13" s="5"/>
      <c r="B13" s="7" t="s">
        <v>29</v>
      </c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8" t="s">
        <v>49</v>
      </c>
    </row>
    <row r="14" spans="1:26">
      <c r="A14" s="5"/>
      <c r="B14" s="7" t="s">
        <v>30</v>
      </c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5" t="s">
        <v>23</v>
      </c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6" t="s">
        <v>25</v>
      </c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6" t="s">
        <v>26</v>
      </c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7" t="s">
        <v>27</v>
      </c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7" t="s">
        <v>28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7" t="s">
        <v>29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7" t="s">
        <v>30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5" t="s">
        <v>24</v>
      </c>
      <c r="C22" s="1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6" t="s">
        <v>25</v>
      </c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6" t="s">
        <v>26</v>
      </c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14"/>
      <c r="B25" s="56" t="s">
        <v>27</v>
      </c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14"/>
      <c r="B26" s="56" t="s">
        <v>28</v>
      </c>
      <c r="C26" s="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4"/>
      <c r="B27" s="56" t="s">
        <v>29</v>
      </c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14"/>
      <c r="B28" s="6" t="s">
        <v>30</v>
      </c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9"/>
    </row>
  </sheetData>
  <mergeCells count="14">
    <mergeCell ref="C3:C5"/>
    <mergeCell ref="Y3:Y5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D3:N3"/>
    <mergeCell ref="O3:X3"/>
  </mergeCells>
  <phoneticPr fontId="5" type="noConversion"/>
  <pageMargins left="0.19685039370078741" right="0.21" top="0.66" bottom="0.31" header="0.54" footer="0.17"/>
  <pageSetup paperSize="9" scale="41" fitToHeight="0" orientation="landscape" r:id="rId1"/>
  <headerFooter alignWithMargins="0">
    <oddFooter>&amp;R&amp;8&amp;Z&amp;F/&amp;A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1"/>
  <sheetViews>
    <sheetView showGridLines="0" zoomScaleNormal="100" workbookViewId="0">
      <pane xSplit="2" ySplit="5" topLeftCell="C7" activePane="bottomRight" state="frozen"/>
      <selection pane="topRight" activeCell="C1" sqref="C1"/>
      <selection pane="bottomLeft" activeCell="A7" sqref="A7"/>
      <selection pane="bottomRight" activeCell="N14" sqref="N14"/>
    </sheetView>
  </sheetViews>
  <sheetFormatPr defaultColWidth="9" defaultRowHeight="24.75"/>
  <cols>
    <col min="1" max="1" width="7.140625" style="1" customWidth="1"/>
    <col min="2" max="2" width="26" style="1" customWidth="1"/>
    <col min="3" max="3" width="20.42578125" style="1" customWidth="1"/>
    <col min="4" max="4" width="10.42578125" style="1" bestFit="1" customWidth="1"/>
    <col min="5" max="24" width="9.140625" style="1" customWidth="1"/>
    <col min="25" max="25" width="13.7109375" style="1" bestFit="1" customWidth="1"/>
    <col min="26" max="26" width="31.42578125" style="1" bestFit="1" customWidth="1"/>
    <col min="27" max="16384" width="9" style="1"/>
  </cols>
  <sheetData>
    <row r="1" spans="1:26" s="11" customFormat="1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" t="s">
        <v>5</v>
      </c>
    </row>
    <row r="3" spans="1:26" s="11" customFormat="1">
      <c r="A3" s="31" t="s">
        <v>0</v>
      </c>
      <c r="B3" s="27" t="s">
        <v>1</v>
      </c>
      <c r="C3" s="65" t="s">
        <v>57</v>
      </c>
      <c r="D3" s="63" t="s">
        <v>35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2" t="s">
        <v>36</v>
      </c>
      <c r="P3" s="63"/>
      <c r="Q3" s="63"/>
      <c r="R3" s="63"/>
      <c r="S3" s="63"/>
      <c r="T3" s="63"/>
      <c r="U3" s="63"/>
      <c r="V3" s="63"/>
      <c r="W3" s="63"/>
      <c r="X3" s="63"/>
      <c r="Y3" s="68" t="s">
        <v>16</v>
      </c>
      <c r="Z3" s="27" t="s">
        <v>17</v>
      </c>
    </row>
    <row r="4" spans="1:26" s="11" customFormat="1">
      <c r="A4" s="32" t="s">
        <v>2</v>
      </c>
      <c r="B4" s="28"/>
      <c r="C4" s="66"/>
      <c r="D4" s="54" t="s">
        <v>6</v>
      </c>
      <c r="E4" s="64" t="s">
        <v>62</v>
      </c>
      <c r="F4" s="64"/>
      <c r="G4" s="64" t="s">
        <v>21</v>
      </c>
      <c r="H4" s="64"/>
      <c r="I4" s="64" t="s">
        <v>56</v>
      </c>
      <c r="J4" s="64"/>
      <c r="K4" s="64" t="s">
        <v>63</v>
      </c>
      <c r="L4" s="64"/>
      <c r="M4" s="64" t="s">
        <v>64</v>
      </c>
      <c r="N4" s="64"/>
      <c r="O4" s="64" t="s">
        <v>62</v>
      </c>
      <c r="P4" s="64"/>
      <c r="Q4" s="64" t="s">
        <v>21</v>
      </c>
      <c r="R4" s="64"/>
      <c r="S4" s="64" t="s">
        <v>56</v>
      </c>
      <c r="T4" s="64"/>
      <c r="U4" s="64" t="s">
        <v>63</v>
      </c>
      <c r="V4" s="64"/>
      <c r="W4" s="64" t="s">
        <v>64</v>
      </c>
      <c r="X4" s="64"/>
      <c r="Y4" s="66"/>
      <c r="Z4" s="28"/>
    </row>
    <row r="5" spans="1:26" s="11" customFormat="1">
      <c r="A5" s="33" t="s">
        <v>3</v>
      </c>
      <c r="B5" s="29"/>
      <c r="C5" s="67"/>
      <c r="E5" s="30" t="s">
        <v>33</v>
      </c>
      <c r="F5" s="30" t="s">
        <v>34</v>
      </c>
      <c r="G5" s="30" t="s">
        <v>33</v>
      </c>
      <c r="H5" s="30" t="s">
        <v>34</v>
      </c>
      <c r="I5" s="30" t="s">
        <v>33</v>
      </c>
      <c r="J5" s="30" t="s">
        <v>34</v>
      </c>
      <c r="K5" s="30" t="s">
        <v>33</v>
      </c>
      <c r="L5" s="30" t="s">
        <v>34</v>
      </c>
      <c r="M5" s="30" t="s">
        <v>33</v>
      </c>
      <c r="N5" s="30" t="s">
        <v>34</v>
      </c>
      <c r="O5" s="30" t="s">
        <v>33</v>
      </c>
      <c r="P5" s="30" t="s">
        <v>34</v>
      </c>
      <c r="Q5" s="30" t="s">
        <v>33</v>
      </c>
      <c r="R5" s="30" t="s">
        <v>34</v>
      </c>
      <c r="S5" s="30" t="s">
        <v>33</v>
      </c>
      <c r="T5" s="30" t="s">
        <v>34</v>
      </c>
      <c r="U5" s="30" t="s">
        <v>33</v>
      </c>
      <c r="V5" s="30" t="s">
        <v>34</v>
      </c>
      <c r="W5" s="30" t="s">
        <v>33</v>
      </c>
      <c r="X5" s="30" t="s">
        <v>34</v>
      </c>
      <c r="Y5" s="67"/>
      <c r="Z5" s="29"/>
    </row>
    <row r="6" spans="1:26">
      <c r="A6" s="26" t="s">
        <v>32</v>
      </c>
      <c r="B6" s="57"/>
      <c r="C6" s="26"/>
      <c r="D6" s="24">
        <f>+D7+D14</f>
        <v>0</v>
      </c>
      <c r="E6" s="24">
        <f t="shared" ref="E6:X6" si="0">+E7+E14</f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/>
      <c r="Z6" s="26"/>
    </row>
    <row r="7" spans="1:26">
      <c r="A7" s="16"/>
      <c r="B7" s="58" t="s">
        <v>14</v>
      </c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36" t="s">
        <v>44</v>
      </c>
    </row>
    <row r="8" spans="1:26">
      <c r="A8" s="5"/>
      <c r="B8" s="56" t="s">
        <v>25</v>
      </c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7" t="s">
        <v>45</v>
      </c>
    </row>
    <row r="9" spans="1:26">
      <c r="A9" s="5"/>
      <c r="B9" s="56" t="s">
        <v>26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7" t="s">
        <v>46</v>
      </c>
    </row>
    <row r="10" spans="1:26">
      <c r="A10" s="5"/>
      <c r="B10" s="18" t="s">
        <v>27</v>
      </c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7" t="s">
        <v>47</v>
      </c>
    </row>
    <row r="11" spans="1:26">
      <c r="A11" s="5"/>
      <c r="B11" s="18" t="s">
        <v>28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7" t="s">
        <v>48</v>
      </c>
    </row>
    <row r="12" spans="1:26">
      <c r="A12" s="5"/>
      <c r="B12" s="18" t="s">
        <v>29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8" t="s">
        <v>49</v>
      </c>
    </row>
    <row r="13" spans="1:26">
      <c r="A13" s="5"/>
      <c r="B13" s="18" t="s">
        <v>30</v>
      </c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55" t="s">
        <v>15</v>
      </c>
      <c r="C14" s="1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6" t="s">
        <v>25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6" t="s">
        <v>26</v>
      </c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18" t="s">
        <v>27</v>
      </c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18" t="s">
        <v>28</v>
      </c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18" t="s">
        <v>29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8"/>
      <c r="B20" s="19" t="s">
        <v>30</v>
      </c>
      <c r="C20" s="5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>
      <c r="A21" s="9"/>
    </row>
  </sheetData>
  <mergeCells count="14">
    <mergeCell ref="C3:C5"/>
    <mergeCell ref="Y3:Y5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D3:N3"/>
    <mergeCell ref="O3:X3"/>
  </mergeCells>
  <pageMargins left="0.19685039370078741" right="0.21" top="0.62" bottom="0.46" header="0.51181102362204722" footer="0.28999999999999998"/>
  <pageSetup paperSize="9" scale="42" fitToHeight="0" orientation="landscape" r:id="rId1"/>
  <headerFooter alignWithMargins="0">
    <oddFooter>&amp;R&amp;8&amp;Z&amp;F/&amp;A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2"/>
  <sheetViews>
    <sheetView showGridLines="0" tabSelected="1" workbookViewId="0">
      <selection activeCell="O14" sqref="O14"/>
    </sheetView>
  </sheetViews>
  <sheetFormatPr defaultColWidth="9" defaultRowHeight="24.75"/>
  <cols>
    <col min="1" max="1" width="6" style="1" customWidth="1"/>
    <col min="2" max="2" width="18.7109375" style="1" customWidth="1"/>
    <col min="3" max="3" width="20.28515625" style="1" customWidth="1"/>
    <col min="4" max="4" width="14.42578125" style="1" customWidth="1"/>
    <col min="5" max="5" width="11.85546875" style="1" customWidth="1"/>
    <col min="6" max="6" width="10.28515625" style="1" customWidth="1"/>
    <col min="7" max="7" width="9.7109375" style="1" customWidth="1"/>
    <col min="8" max="8" width="9" style="1"/>
    <col min="9" max="9" width="9.5703125" style="1" customWidth="1"/>
    <col min="10" max="10" width="9.28515625" style="1" customWidth="1"/>
    <col min="11" max="14" width="9" style="1"/>
    <col min="15" max="17" width="9.85546875" style="1" customWidth="1"/>
    <col min="18" max="18" width="13.42578125" style="1" bestFit="1" customWidth="1"/>
    <col min="19" max="19" width="31.42578125" style="1" bestFit="1" customWidth="1"/>
    <col min="20" max="16384" width="9" style="1"/>
  </cols>
  <sheetData>
    <row r="1" spans="1:19" s="41" customFormat="1" ht="27.75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>
      <c r="A2" s="1" t="s">
        <v>5</v>
      </c>
    </row>
    <row r="3" spans="1:19">
      <c r="A3" s="2" t="s">
        <v>0</v>
      </c>
      <c r="B3" s="2" t="s">
        <v>1</v>
      </c>
      <c r="C3" s="42" t="s">
        <v>57</v>
      </c>
      <c r="D3" s="42" t="s">
        <v>9</v>
      </c>
      <c r="E3" s="2" t="s">
        <v>7</v>
      </c>
      <c r="F3" s="62" t="s">
        <v>36</v>
      </c>
      <c r="G3" s="63"/>
      <c r="H3" s="63"/>
      <c r="I3" s="63"/>
      <c r="J3" s="63"/>
      <c r="K3" s="63"/>
      <c r="L3" s="63"/>
      <c r="M3" s="63"/>
      <c r="N3" s="63"/>
      <c r="O3" s="63"/>
      <c r="P3" s="61"/>
      <c r="Q3" s="61"/>
      <c r="R3" s="71" t="s">
        <v>16</v>
      </c>
      <c r="S3" s="2" t="s">
        <v>17</v>
      </c>
    </row>
    <row r="4" spans="1:19">
      <c r="A4" s="3" t="s">
        <v>2</v>
      </c>
      <c r="B4" s="3"/>
      <c r="C4" s="43"/>
      <c r="D4" s="43" t="s">
        <v>8</v>
      </c>
      <c r="E4" s="3" t="s">
        <v>10</v>
      </c>
      <c r="F4" s="64" t="s">
        <v>11</v>
      </c>
      <c r="G4" s="64"/>
      <c r="H4" s="64" t="s">
        <v>12</v>
      </c>
      <c r="I4" s="64"/>
      <c r="J4" s="64" t="s">
        <v>13</v>
      </c>
      <c r="K4" s="64"/>
      <c r="L4" s="64" t="s">
        <v>20</v>
      </c>
      <c r="M4" s="64"/>
      <c r="N4" s="64" t="s">
        <v>21</v>
      </c>
      <c r="O4" s="64"/>
      <c r="P4" s="64" t="s">
        <v>56</v>
      </c>
      <c r="Q4" s="64"/>
      <c r="R4" s="72"/>
      <c r="S4" s="3"/>
    </row>
    <row r="5" spans="1:19">
      <c r="A5" s="4" t="s">
        <v>3</v>
      </c>
      <c r="B5" s="4"/>
      <c r="C5" s="44"/>
      <c r="D5" s="44"/>
      <c r="E5" s="4"/>
      <c r="F5" s="30" t="s">
        <v>33</v>
      </c>
      <c r="G5" s="30" t="s">
        <v>34</v>
      </c>
      <c r="H5" s="30" t="s">
        <v>33</v>
      </c>
      <c r="I5" s="30" t="s">
        <v>34</v>
      </c>
      <c r="J5" s="30" t="s">
        <v>33</v>
      </c>
      <c r="K5" s="30" t="s">
        <v>34</v>
      </c>
      <c r="L5" s="30" t="s">
        <v>33</v>
      </c>
      <c r="M5" s="30" t="s">
        <v>34</v>
      </c>
      <c r="N5" s="30" t="s">
        <v>33</v>
      </c>
      <c r="O5" s="30" t="s">
        <v>34</v>
      </c>
      <c r="P5" s="60" t="s">
        <v>33</v>
      </c>
      <c r="Q5" s="60" t="s">
        <v>34</v>
      </c>
      <c r="R5" s="73"/>
      <c r="S5" s="4"/>
    </row>
    <row r="6" spans="1:19" s="41" customFormat="1" ht="27.75">
      <c r="A6" s="45" t="s">
        <v>4</v>
      </c>
      <c r="B6" s="46"/>
      <c r="C6" s="46"/>
      <c r="D6" s="46"/>
      <c r="E6" s="46"/>
      <c r="F6" s="46">
        <f>SUM(F7:F12)</f>
        <v>0</v>
      </c>
      <c r="G6" s="46">
        <f t="shared" ref="G6:Q6" si="0">SUM(G7:G12)</f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  <c r="K6" s="46">
        <f t="shared" si="0"/>
        <v>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 t="shared" si="0"/>
        <v>0</v>
      </c>
      <c r="P6" s="46">
        <f t="shared" si="0"/>
        <v>0</v>
      </c>
      <c r="Q6" s="46">
        <f t="shared" si="0"/>
        <v>0</v>
      </c>
      <c r="R6" s="13"/>
      <c r="S6" s="13"/>
    </row>
    <row r="7" spans="1:19">
      <c r="A7" s="5"/>
      <c r="B7" s="5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36" t="s">
        <v>44</v>
      </c>
    </row>
    <row r="8" spans="1:19">
      <c r="A8" s="5"/>
      <c r="B8" s="5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7" t="s">
        <v>45</v>
      </c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7" t="s">
        <v>46</v>
      </c>
    </row>
    <row r="10" spans="1: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37" t="s">
        <v>47</v>
      </c>
    </row>
    <row r="1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7" t="s">
        <v>48</v>
      </c>
    </row>
    <row r="12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 t="s">
        <v>49</v>
      </c>
    </row>
  </sheetData>
  <mergeCells count="8">
    <mergeCell ref="R3:R5"/>
    <mergeCell ref="F4:G4"/>
    <mergeCell ref="H4:I4"/>
    <mergeCell ref="J4:K4"/>
    <mergeCell ref="L4:M4"/>
    <mergeCell ref="N4:O4"/>
    <mergeCell ref="F3:O3"/>
    <mergeCell ref="P4:Q4"/>
  </mergeCells>
  <phoneticPr fontId="5" type="noConversion"/>
  <pageMargins left="0.45" right="0.2" top="0.98425196850393704" bottom="0.98425196850393704" header="0.51181102362204722" footer="0.51181102362204722"/>
  <pageSetup paperSize="9" scale="62" fitToHeight="0" orientation="landscape" r:id="rId1"/>
  <headerFooter alignWithMargins="0">
    <oddFooter>&amp;R&amp;8&amp;Z&amp;F/&amp;A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NOTICES</vt:lpstr>
      <vt:lpstr>สรุปงบลงทุน 5 ปี</vt:lpstr>
      <vt:lpstr>แผนครุภัณฑ์</vt:lpstr>
      <vt:lpstr>แผนสิ่งก่อสร้าง(ปีเดียว)</vt:lpstr>
      <vt:lpstr>แผนสิ่งก่อสร้าง(ผูกพัน)</vt:lpstr>
      <vt:lpstr>แผนครุภัณฑ์!Print_Titles</vt:lpstr>
      <vt:lpstr>'แผนสิ่งก่อสร้าง(ปีเดียว)'!Print_Titles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Phiphat</cp:lastModifiedBy>
  <cp:lastPrinted>2021-04-20T08:33:31Z</cp:lastPrinted>
  <dcterms:created xsi:type="dcterms:W3CDTF">2011-05-06T08:07:54Z</dcterms:created>
  <dcterms:modified xsi:type="dcterms:W3CDTF">2022-08-25T06:57:11Z</dcterms:modified>
</cp:coreProperties>
</file>