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2567\อัตรากำลัง\"/>
    </mc:Choice>
  </mc:AlternateContent>
  <xr:revisionPtr revIDLastSave="0" documentId="8_{6E9E8009-F69B-4BAC-B04A-EFDD141940B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สน.1  " sheetId="20" r:id="rId1"/>
    <sheet name="สรุป1" sheetId="6" r:id="rId2"/>
    <sheet name="สน.2 " sheetId="21" r:id="rId3"/>
    <sheet name="สรุป2" sheetId="19" r:id="rId4"/>
    <sheet name="สน.3" sheetId="22" r:id="rId5"/>
    <sheet name="สน 4" sheetId="24" r:id="rId6"/>
  </sheets>
  <externalReferences>
    <externalReference r:id="rId7"/>
  </externalReferences>
  <definedNames>
    <definedName name="_Fill" hidden="1">#REF!</definedName>
    <definedName name="BUid_a">#REF!</definedName>
    <definedName name="fill39" hidden="1">#REF!</definedName>
    <definedName name="_xlnm.Print_Area" localSheetId="5">'สน 4'!$A$1:$U$10</definedName>
    <definedName name="_xlnm.Print_Area" localSheetId="0">'สน.1  '!$C$1:$J$33</definedName>
    <definedName name="_xlnm.Print_Area">#REF!</definedName>
    <definedName name="PRINT_AREA_MI">#REF!</definedName>
    <definedName name="เงินเงิน">#REF!</definedName>
    <definedName name="เงินประจำตำแหน่ง">#REF!</definedName>
    <definedName name="แผนงานจัดการศึกษาระดับอุดมศึกษา">[1]สัตวศาสตร์!#REF!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21" l="1"/>
  <c r="I29" i="21"/>
  <c r="H29" i="21"/>
  <c r="J28" i="21"/>
  <c r="I28" i="21"/>
  <c r="H28" i="21"/>
  <c r="J27" i="21"/>
  <c r="I27" i="21"/>
  <c r="H27" i="21"/>
  <c r="J26" i="21"/>
  <c r="I26" i="21"/>
  <c r="H26" i="21"/>
  <c r="J25" i="21"/>
  <c r="I25" i="21"/>
  <c r="H25" i="21"/>
  <c r="J24" i="21"/>
  <c r="I24" i="21"/>
  <c r="H24" i="21"/>
  <c r="J23" i="21"/>
  <c r="I23" i="21"/>
  <c r="H23" i="21"/>
  <c r="J22" i="21"/>
  <c r="I22" i="21"/>
  <c r="H22" i="21"/>
  <c r="J21" i="21"/>
  <c r="I21" i="21"/>
  <c r="H21" i="21"/>
  <c r="J20" i="21"/>
  <c r="I20" i="21"/>
  <c r="H20" i="21"/>
  <c r="J19" i="21"/>
  <c r="I19" i="21"/>
  <c r="H19" i="21"/>
  <c r="J18" i="21"/>
  <c r="I18" i="21"/>
  <c r="H18" i="21"/>
  <c r="J17" i="21"/>
  <c r="I17" i="21"/>
  <c r="H17" i="21"/>
  <c r="J16" i="21"/>
  <c r="I16" i="21"/>
  <c r="H16" i="21"/>
  <c r="J15" i="21"/>
  <c r="I15" i="21"/>
  <c r="H15" i="21"/>
  <c r="J14" i="21"/>
  <c r="I14" i="21"/>
  <c r="H14" i="21"/>
  <c r="J13" i="21"/>
  <c r="I13" i="21"/>
  <c r="H13" i="21"/>
  <c r="J12" i="21"/>
  <c r="I12" i="21"/>
  <c r="H12" i="21"/>
  <c r="J11" i="21"/>
  <c r="I11" i="21"/>
  <c r="H11" i="21"/>
  <c r="J10" i="21"/>
  <c r="I10" i="21"/>
  <c r="H10" i="21"/>
  <c r="H30" i="21" s="1"/>
  <c r="G30" i="19"/>
  <c r="B30" i="19"/>
  <c r="I30" i="21" l="1"/>
  <c r="J30" i="21"/>
  <c r="I31" i="21"/>
  <c r="J32" i="21" s="1"/>
  <c r="J33" i="21" s="1"/>
  <c r="D4" i="6" l="1"/>
</calcChain>
</file>

<file path=xl/sharedStrings.xml><?xml version="1.0" encoding="utf-8"?>
<sst xmlns="http://schemas.openxmlformats.org/spreadsheetml/2006/main" count="273" uniqueCount="179">
  <si>
    <t>จำนวน</t>
  </si>
  <si>
    <t>รวม</t>
  </si>
  <si>
    <t>อัตรา</t>
  </si>
  <si>
    <t>เลขที่</t>
  </si>
  <si>
    <t>จำนวนที่มหาวิทยาลัยสนับสนุนงบประมาณค่าจ้าง</t>
  </si>
  <si>
    <t>ตำแหน่ง</t>
  </si>
  <si>
    <t>จำนวนที่ส่วนงานสนับสนุนงบประมาณค่าจ้าง</t>
  </si>
  <si>
    <t>หน่วยงานย่อย/งาน</t>
  </si>
  <si>
    <t>ประมาณการต่อเดือน</t>
  </si>
  <si>
    <t>ค่าจ้าง</t>
  </si>
  <si>
    <t>สวัสดิการ</t>
  </si>
  <si>
    <t>กรอบค่าจ้าง</t>
  </si>
  <si>
    <t>A</t>
  </si>
  <si>
    <t>B = A*0.15</t>
  </si>
  <si>
    <t>C =A+B</t>
  </si>
  <si>
    <t>รวมทั้งสิ้น</t>
  </si>
  <si>
    <t>สายสนับสนุน</t>
  </si>
  <si>
    <t>อัตราเดิมที่มีอยู่</t>
  </si>
  <si>
    <t xml:space="preserve">   ให้อธิบายถึงเหตุผลความจำเป็นใน</t>
  </si>
  <si>
    <t xml:space="preserve"> - ทดแทนอัตราเกษียณ (ให้ระบุชื่อ</t>
  </si>
  <si>
    <t>ตำแหน่ง , จำนวน และปีที่เกษียณ)</t>
  </si>
  <si>
    <t>รายละเอียด แนบท้าย</t>
  </si>
  <si>
    <t>ลำดับ</t>
  </si>
  <si>
    <t>ความ</t>
  </si>
  <si>
    <t>งาน/ ตำแหน่ง</t>
  </si>
  <si>
    <t>เหตุผลความจำเป็น</t>
  </si>
  <si>
    <t>สำคัญ</t>
  </si>
  <si>
    <t>(ระบุ)</t>
  </si>
  <si>
    <t>(แบบ สน. 1)</t>
  </si>
  <si>
    <t>(แบบ สน. 2)</t>
  </si>
  <si>
    <t>..</t>
  </si>
  <si>
    <t>ตำแหน่ง..............</t>
  </si>
  <si>
    <t>25...</t>
  </si>
  <si>
    <t>(แบบ สน. 3)</t>
  </si>
  <si>
    <t>แบบ สน. 1</t>
  </si>
  <si>
    <t>งาน........................</t>
  </si>
  <si>
    <t>(จำนวน...อัตรา)</t>
  </si>
  <si>
    <t>ลักษณะงานที่รับผิดชอบ</t>
  </si>
  <si>
    <t>แบบ สน. 2</t>
  </si>
  <si>
    <r>
      <t xml:space="preserve"> (เป็นปริมาณงานในภาพรวมของงานทุกตำแหน่ง</t>
    </r>
    <r>
      <rPr>
        <b/>
        <sz val="14"/>
        <rFont val="TH Niramit AS"/>
      </rPr>
      <t>)</t>
    </r>
  </si>
  <si>
    <t>งาน.........................................</t>
  </si>
  <si>
    <t>ปริมาณงาน/ปี</t>
  </si>
  <si>
    <t>ระยะเวลาที่ใช้ปฎิบัติงาน/หน่วย</t>
  </si>
  <si>
    <t>รวมระยะเวลาที่ใช้ปฎิบัติงาน/หน่วย</t>
  </si>
  <si>
    <t xml:space="preserve">งาน </t>
  </si>
  <si>
    <t>รายละเอียดการปฏิบัติงาน</t>
  </si>
  <si>
    <t>ผู้รับผิดชอบ</t>
  </si>
  <si>
    <t>หน่วยนับ</t>
  </si>
  <si>
    <t xml:space="preserve">นาที </t>
  </si>
  <si>
    <t>ชั่วโมง</t>
  </si>
  <si>
    <t>วัน</t>
  </si>
  <si>
    <t>1. ชื่อ-สกุล............</t>
  </si>
  <si>
    <t>2. ตำแหน่ง............</t>
  </si>
  <si>
    <t>3. ประเภท.............</t>
  </si>
  <si>
    <t>(หากมีผู้รับผิดชอบภาระงานหลายคน ให้ระบุคนที่รับผิดชอบในแต่ละขั้นตอน และสัดส่วนการรับผิดชอบของแต่ละคนด้วย)</t>
  </si>
  <si>
    <t>แปลงนาทีเป็นชั่วโมง</t>
  </si>
  <si>
    <t>กำหนดให้ 7 ชม = 1 วัน (รวม 230 วัน)</t>
  </si>
  <si>
    <t>แปลงชั่วโมงเป็นวัน</t>
  </si>
  <si>
    <t>จำนวนอัตราที่พึงมี</t>
  </si>
  <si>
    <t>แบบ สน. 3</t>
  </si>
  <si>
    <t>งาน................................</t>
  </si>
  <si>
    <t>ตำแหน่ง...........................</t>
  </si>
  <si>
    <t>จำนวนอัตรา............</t>
  </si>
  <si>
    <t>ประจำปีงบประมาณ พ.ศ. ....</t>
  </si>
  <si>
    <t xml:space="preserve"> -ภาระงานที่จะมอบหมายให้ปฎิบัติ </t>
  </si>
  <si>
    <t xml:space="preserve"> -ปัญหาอุปสรรค (ถ้ามี) หากไม่ได้รับการพิจารณา</t>
  </si>
  <si>
    <t>แบบ สน. 4</t>
  </si>
  <si>
    <t>โดยสรุป</t>
  </si>
  <si>
    <r>
      <rPr>
        <b/>
        <u/>
        <sz val="16"/>
        <rFont val="TH Niramit AS"/>
      </rPr>
      <t>แบบสรุป</t>
    </r>
    <r>
      <rPr>
        <b/>
        <sz val="16"/>
        <rFont val="TH Niramit AS"/>
      </rPr>
      <t xml:space="preserve">การเสนอขอกรอบอัตรากำลังเพิ่มใหม่  </t>
    </r>
    <r>
      <rPr>
        <b/>
        <u/>
        <sz val="16"/>
        <rFont val="TH Niramit AS"/>
      </rPr>
      <t xml:space="preserve">สายสนับสนุน </t>
    </r>
  </si>
  <si>
    <t>(แบบ สน. 4)</t>
  </si>
  <si>
    <t xml:space="preserve">ส่วนงาน </t>
  </si>
  <si>
    <t>สายวิชาการ</t>
  </si>
  <si>
    <t>ตำแหน่ง.............</t>
  </si>
  <si>
    <t>ประเภทบุคลากร</t>
  </si>
  <si>
    <t>ประเภท</t>
  </si>
  <si>
    <t>บุคลากร</t>
  </si>
  <si>
    <t>หน่วยงาน/หน่วยงานย่อย</t>
  </si>
  <si>
    <t>วุฒิการศึกษา...........คุณวุฒิด้าน..........................</t>
  </si>
  <si>
    <t>คุณสมบัติเฉพาะหรือความสามารถพิเศษ (หากระบุ) ด้าน..........</t>
  </si>
  <si>
    <t>ประสบการณ์ (หากระบุ) ด้าน......</t>
  </si>
  <si>
    <t>ข้อมูลบุคลากรในปัจจุบัน</t>
  </si>
  <si>
    <t>ชื่อ - สกุล</t>
  </si>
  <si>
    <t>ระดับ</t>
  </si>
  <si>
    <t>วันที่บรรจุ</t>
  </si>
  <si>
    <t>ตำแหน่งบริหาร</t>
  </si>
  <si>
    <t>ลำดัล</t>
  </si>
  <si>
    <t>จำนวน*</t>
  </si>
  <si>
    <t>* เพิ่มการกรอกจำนวนอัตรา</t>
  </si>
  <si>
    <t>แบบสรุป 1 สน.</t>
  </si>
  <si>
    <t xml:space="preserve"> - มีงานเพิ่มใหม่และการขยายงานที่ชัดเจน </t>
  </si>
  <si>
    <t>ประเด็นสำคัญต่างๆ ได้แก่</t>
  </si>
  <si>
    <t>การขอกำหนดอัตรากำลังเพิ่มใหม่ใน</t>
  </si>
  <si>
    <t>ส่วนงาน/หน่วยงาน...............</t>
  </si>
  <si>
    <t>โครงสร้างส่วนงาน/หน่วยงาน และกรอบอัตรากำลัง</t>
  </si>
  <si>
    <t>* ส่วนงาน/หน่วยงานแนบข้อมูลที่ดึงจากระบบโครงสร้างอัตรากำลัง กองทรัพยากรบุคคล ม.แม่โจ้ ณ วันที่............</t>
  </si>
  <si>
    <t>ข้อมูล ณ วันที่............................</t>
  </si>
  <si>
    <t xml:space="preserve"> -ผู้บริหาร  (........อัตรา)</t>
  </si>
  <si>
    <r>
      <t xml:space="preserve">จำนวน.........อัตรา </t>
    </r>
    <r>
      <rPr>
        <sz val="16"/>
        <rFont val="TH Niramit AS"/>
      </rPr>
      <t xml:space="preserve">  </t>
    </r>
    <r>
      <rPr>
        <sz val="12"/>
        <rFont val="TH Niramit AS"/>
      </rPr>
      <t>(คนครอง.........อัตรา และกรอบว่าง........อัตรา)</t>
    </r>
  </si>
  <si>
    <t>ประจำปีงบประมาณ พ.ศ.25.....</t>
  </si>
  <si>
    <r>
      <t xml:space="preserve">แบบแสดงภาระงาน </t>
    </r>
    <r>
      <rPr>
        <b/>
        <u/>
        <sz val="18"/>
        <rFont val="TH Niramit AS"/>
      </rPr>
      <t>ของอัตรากำลังเพิ่มใหม่</t>
    </r>
  </si>
  <si>
    <t>อัตรากำลังสายสนับสนุนตามความต้องการเพื่อสนองพันธกิจของหน่วยงาน</t>
  </si>
  <si>
    <t>พื้นที่ใช้สอยอาคาร (ตรม.)</t>
  </si>
  <si>
    <t>ห้องเรียน</t>
  </si>
  <si>
    <t>(ห้อง)</t>
  </si>
  <si>
    <t>Lab</t>
  </si>
  <si>
    <t>ห้องประชุม</t>
  </si>
  <si>
    <t>อาคารเรียน/ปฏิบัติการ</t>
  </si>
  <si>
    <t>บ่อประมง</t>
  </si>
  <si>
    <t>(บ่อ)</t>
  </si>
  <si>
    <t>ศูนย์</t>
  </si>
  <si>
    <t>(ศูนย์)</t>
  </si>
  <si>
    <t>วิสาหกิจ</t>
  </si>
  <si>
    <t>(หน่วย)</t>
  </si>
  <si>
    <t>หลักสูตร (จำนวน)</t>
  </si>
  <si>
    <t>อาจารย์ผู้รับผิดชอบหลักสูตร</t>
  </si>
  <si>
    <t>จำนวนอาจารย์ทั้งหมด</t>
  </si>
  <si>
    <t>พื้นที่ Farm</t>
  </si>
  <si>
    <t>(ไร่)</t>
  </si>
  <si>
    <t>ยานพาหนะ (คัน)</t>
  </si>
  <si>
    <t>เครื่องจักรกล (เครื่อง)</t>
  </si>
  <si>
    <t>โรงเรือน</t>
  </si>
  <si>
    <t>กรอกข้อมูลงานระบบ ได้แก่ ระบบน้ำ ระบบไฟ ฯลฯ (กรอกข้อมูลระบบ...... และผู้รับผิดชอบ เช่น ระบบน้ำ รับผิดชอบโดยนายมาดี ใจสอาด)</t>
  </si>
  <si>
    <t>คณะเทคโนโลยีการประมงและทรัพยากรทางน้ำ</t>
  </si>
  <si>
    <t>ระบบน้ำและระบบไฟ รับผิดชอบโดย นายเกษม สมบัติ และนายพงษ์ศักดิ์ กองคำ</t>
  </si>
  <si>
    <t>คณะบริหารธุรกิจ</t>
  </si>
  <si>
    <t>คณะผลิตกรรมการเกษตร</t>
  </si>
  <si>
    <t>ระบบน้ำในแปลงพืชไร่ รับผิดชอบโดยนายสัมพันธ์ ตาติวงค์/ ระบบน้ำ ระบบไฟฟ้า ระบบลิฟต์ ระบบเครื่องเสียง  อาคารพืชศาสตร์ รับผิดชอบโดย ว่าที่ร้อยตรี คนึง เมฆสุวรรณ / ระบบน้ำ ระบบไฟฟ้า ระบบลิฟต์ ระบบเครื่องเสียง อาคารศูนย์กล้วยไม้และไม้ดอกไม้ประดับ รับผิดชอบโดย นายบุญตัน  สุเทพ/ ระบบสารสนเทศ  รับผิดชอบโดย นายอนุศิษฏ์  บุญทาแดง/ ระบบน้ำในแปลงพืชผัก รับผิดชอบโดย อ.ดร.สุเทพ  วัชรเวชศฤงคาร/ ระบบน้ำแปลงไม้ผล รับผิดชอบโดย อ.ดร.อรพินท์  สฤษดิ์นำ</t>
  </si>
  <si>
    <t>คณะพัฒนาการท่องเที่ยว</t>
  </si>
  <si>
    <t>คณะวิทยาศาสตร์</t>
  </si>
  <si>
    <t>คณะวิศวกรรมและอุตสาหกรรมเกษตร</t>
  </si>
  <si>
    <t>ระบบน้ำ ระบบไฟ ระบบลิฟต์ และระบบเครื่องปรับอากาศ : รับผิดชอบโดย นายอนุพงษ์ อินทจักร                                      ระบบสารสนเทศ ระบบกล้องวงจรปิด : รับผิดชอบโดย นายเอกชัย บุญธรรม</t>
  </si>
  <si>
    <t>คณะศิลปศาสตร์</t>
  </si>
  <si>
    <t>คณะเศรษฐศาสตร์</t>
  </si>
  <si>
    <t>ระบบกล้องวงจรปิด : รับผิดชอบโดย นายวรวิทย์ อินตา ระบบสารสนเทศ : รับผิดชอบโดย นายนัฐพล  คำซอน</t>
  </si>
  <si>
    <t>คณะสถาปัตยกรรมศาสตร์และการออกแบบสิ่งแวดล้อม</t>
  </si>
  <si>
    <t xml:space="preserve">ระบบน้ำและระบบไฟ รับผิดชอบโดย นายดวงคำ จันทร์เพ็ญ และนายวิสูตร แดงบุตร </t>
  </si>
  <si>
    <t>คณะสัตวศาสตร์และเทคโนโลยี</t>
  </si>
  <si>
    <t>คณะสารสนเทศและการสื่อสาร</t>
  </si>
  <si>
    <t>มหาวิทยาลัยแม่โจ้ - ชุมพร</t>
  </si>
  <si>
    <t>ระบบน้ำและระบบไฟ รับผิดชอบโดย นายทวิช เตี่ยไพบูลย์</t>
  </si>
  <si>
    <t>มหาวิทยาลัยแม่โจ้ - แพร่ เฉลิมพระเกียรติ</t>
  </si>
  <si>
    <t>วิทยาลัยนานาชาติ</t>
  </si>
  <si>
    <t>วิทยาลัยบริหารศาสตร์</t>
  </si>
  <si>
    <t>วิทยาลัยพลังงานทดแทน</t>
  </si>
  <si>
    <t>คณะสัตวแพทยศาสตร์</t>
  </si>
  <si>
    <t>คณะพยาบาลศาสตร์</t>
  </si>
  <si>
    <t>ผลรวมทั้งหมด</t>
  </si>
  <si>
    <t>เฉลี่ย</t>
  </si>
  <si>
    <t>กรณีส่วนงานใดมีข้อ 2 - 5 ขอให้ระบุ Capacity (ความจุ) จำนวนผู้ใช้จริงเฉลี่ยต่อสัปดาห์ และจำนวนความถี่เฉลี่ยจำนวนชั่วโมงที่ใช้ต่อสัปดาห์</t>
  </si>
  <si>
    <t> ระบบน้ำ ระบบลิฟต์ ระบบกล้องวงจรปิด : รับผิดชอบโดย นายปกรณ์  สมบูรณ์ชัย ระบบความปลอดภัย ระบบความสะอาด ภายในอาคาร : รับผิดชอบโดย นายปกรณ์  สมบูรณ์ชัย และ นายอุทัย พรมชนะ ระบบไฟฟ้า : รับผิดชอบโดย นายปกรณ์  สมบูรณ์ชัย และ นายเรืองฤทธิ์  ตันสุวรรณ ระบบเครื่องปรับอากาศ รับผิดชอบโดย นายเรืองฤทธิ์  ตันสุวรรณ ระบบเทคโนโลยีสารสนเทศ (เว็บไซต์) : รับผิดชอบโดย นายเรืองฤทธิ์  ตันสุวรรณ และ นายไพฑูรย์ สุวรรณขจร</t>
  </si>
  <si>
    <t> ระบบน้ำ  : รับผิดชอบโดย  นายนิติรัฐ  นาคประสม ระบบความปลอดภัย ระบบความสะอาด ภายในอาคาร : รับผิดชอบโดย นายสิทิไวกูล   ทิราวงศ์   นายอุเทน นะภิใจ ระบบไฟฟ้า : รับผิดชอบโดย  นายอดิสรณ์  สมบัติโต ระบบเครื่องปรับอากาศ รับผิดชอบโดย นายอดิสรณ์  สมบัติโต ระบบเทคโนโลยีสารสนเทศ (เว็บไซต์) ระบบกล้องวงจรปิด: รับผิดชอบโดย นายศักดา  ปินตาวงค์  นายศตพล กันยา</t>
  </si>
  <si>
    <t>หน่วยงาน/ส่วนงาน</t>
  </si>
  <si>
    <t>ทรัพยากรและสิ่งสนับสนุนการดำเนินภารกิจหลักของหน่วยงาน/ส่วนงาน</t>
  </si>
  <si>
    <t>อื่นๆ โปรดระบุ....................</t>
  </si>
  <si>
    <t>อื่นๆ โปรดระบุ ..........</t>
  </si>
  <si>
    <t>ห้อง</t>
  </si>
  <si>
    <t>จำนวนนักศึกษา ณ ......................</t>
  </si>
  <si>
    <t>หน่วยงาน/ส่วนงาน....................</t>
  </si>
  <si>
    <t>ยานพาหนะ</t>
  </si>
  <si>
    <t>(คัน)</t>
  </si>
  <si>
    <t>(เครื่อง)</t>
  </si>
  <si>
    <t>เครื่องจักรกล</t>
  </si>
  <si>
    <t>* หมายเหตุ มีข้อมูลเดิมอยู่ด้านล่าง ขอให้หน่วยงานทบทวนข้อมูลเพื่อประกอบการจัดทำแผนอัตรากำลังของมหาวิทยาลัย</t>
  </si>
  <si>
    <t xml:space="preserve"> -ปัจจุบันมีอยู่แล้ว รวม............ อัตรา  (แนบท้าย)</t>
  </si>
  <si>
    <t xml:space="preserve"> -จำนวนที่ควรมี ณ ปัจจุบัน รวม............ อัตรา </t>
  </si>
  <si>
    <t>ประเภทบุคลากร ข้าราชการ(ขรก.),ลูกจ้างประจำ(ลปจ),ลูกจ้างชั่วคราวเงินงบประมาณแผ่นดิน(ลชผ.),พนักงานมหาวิทยาลัย(พ.),พนักงานมหาวิทยาลัยเงินรายได้(พ.รด.),พนักงานส่วนงาน(พส.1),</t>
  </si>
  <si>
    <t xml:space="preserve"> (พนักงานส่วนงานเดิมที่เปลี่ยนแหล่งจ้างไปงบแผ่นดินพนักงานราชการเดิม(พส.2),พนักงานส่วนงานจากพนักงานราชการเดิม(พส.3) (พนักงานส่วนงานเดิมที่เปลี่ยนแหล่งจ้างจากจ้างเหมา (พส.4)</t>
  </si>
  <si>
    <t>แบบสรุป 1</t>
  </si>
  <si>
    <t xml:space="preserve"> -จำนวนที่ควรมี ปี 25XX รวม............ อัตรา </t>
  </si>
  <si>
    <r>
      <t xml:space="preserve">หมายเหตุ : ปัจจุบันมีอยู่แล้ว (แนบท้าย) รายชื่อ/ตำแหน่ง ตามโครงสร้างอัตรากำลัง จากเว็บไซต์ กองบริหารทรัพยากรบุคคล ณ วันที่ </t>
    </r>
    <r>
      <rPr>
        <sz val="10"/>
        <color rgb="FFFF0000"/>
        <rFont val="TH Niramit AS"/>
      </rPr>
      <t>1 มีนาคม 25XX</t>
    </r>
  </si>
  <si>
    <r>
      <t>จำนวนที่ควรมีในปัจจุบัน ณ วันที่</t>
    </r>
    <r>
      <rPr>
        <sz val="10"/>
        <color rgb="FFFF0000"/>
        <rFont val="TH Niramit AS"/>
      </rPr>
      <t xml:space="preserve"> 1 มีนาคม 25XX</t>
    </r>
    <r>
      <rPr>
        <sz val="10"/>
        <rFont val="TH Niramit AS"/>
      </rPr>
      <t xml:space="preserve"> ส่วนตำแหน่งที่ควรมีในปีต่อไป หักเกษียณอายุทุกประเภท (หากมีความจำเป็นให้คงอัตราพนักงานมหาวิทยาลัยที่จะเกษียณ โดยใช้แบบฟอร์ม สน. 3 </t>
    </r>
  </si>
  <si>
    <t>ส่วนงาน/หน่วยงาน ปีงบประมาณ 25XX</t>
  </si>
  <si>
    <r>
      <t xml:space="preserve">ประจำปีงบประมาณ พ.ศ. </t>
    </r>
    <r>
      <rPr>
        <b/>
        <sz val="16"/>
        <color rgb="FFFF0000"/>
        <rFont val="TH Niramit AS"/>
      </rPr>
      <t>25XX - 25XX</t>
    </r>
  </si>
  <si>
    <r>
      <t>อัตราใหม่สายสนับสนุนที่เสนอขอประจำปีงบประมาณ พ.ศ.</t>
    </r>
    <r>
      <rPr>
        <sz val="14"/>
        <color rgb="FFFF0000"/>
        <rFont val="TH Niramit AS"/>
      </rPr>
      <t>25XX-25XX</t>
    </r>
  </si>
  <si>
    <r>
      <t xml:space="preserve">แบบแสดงปริมาณงานสายสนับสนุน ประจำปีงบประมาณ พ.ศ. </t>
    </r>
    <r>
      <rPr>
        <b/>
        <sz val="14"/>
        <color rgb="FFFF0000"/>
        <rFont val="TH Niramit AS"/>
      </rPr>
      <t>25XX</t>
    </r>
  </si>
  <si>
    <t>ข้อมูลปีงบประมาณ 25XX  ณ  ...................</t>
  </si>
  <si>
    <r>
      <t xml:space="preserve">สายสนับสนุน (คน) พ.ศ. </t>
    </r>
    <r>
      <rPr>
        <b/>
        <sz val="12"/>
        <color rgb="FFFF0000"/>
        <rFont val="TH SarabunPSK"/>
        <family val="2"/>
      </rPr>
      <t>XXXX</t>
    </r>
  </si>
  <si>
    <r>
      <t xml:space="preserve">สายสนับสนุน (คน) </t>
    </r>
    <r>
      <rPr>
        <b/>
        <sz val="12"/>
        <color rgb="FFFF0000"/>
        <rFont val="TH SarabunPSK"/>
        <family val="2"/>
      </rPr>
      <t>18-11-64</t>
    </r>
  </si>
  <si>
    <r>
      <t>ข้อมูลปีงบประมาณ</t>
    </r>
    <r>
      <rPr>
        <b/>
        <sz val="12"/>
        <color rgb="FFFF0000"/>
        <rFont val="TH SarabunPSK"/>
        <family val="2"/>
      </rPr>
      <t xml:space="preserve"> 2565</t>
    </r>
    <r>
      <rPr>
        <b/>
        <sz val="12"/>
        <color rgb="FF000000"/>
        <rFont val="TH SarabunPSK"/>
        <family val="2"/>
      </rPr>
      <t xml:space="preserve">  ณ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</si>
</sst>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4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6"/>
      <name val="TH SarabunPSK"/>
      <family val="2"/>
    </font>
    <font>
      <u/>
      <sz val="16"/>
      <name val="TH SarabunPSK"/>
      <family val="2"/>
    </font>
    <font>
      <sz val="16"/>
      <name val="TH Niramit AS"/>
    </font>
    <font>
      <b/>
      <sz val="16"/>
      <name val="TH Niramit AS"/>
    </font>
    <font>
      <b/>
      <u/>
      <sz val="16"/>
      <name val="TH Niramit AS"/>
    </font>
    <font>
      <b/>
      <sz val="14"/>
      <name val="TH Niramit AS"/>
    </font>
    <font>
      <b/>
      <sz val="18"/>
      <name val="TH Niramit AS"/>
    </font>
    <font>
      <sz val="10"/>
      <name val="TH Niramit AS"/>
    </font>
    <font>
      <sz val="10"/>
      <name val="Arial"/>
      <charset val="222"/>
    </font>
    <font>
      <sz val="14"/>
      <name val="TH Niramit AS"/>
    </font>
    <font>
      <sz val="12"/>
      <name val="TH Niramit AS"/>
    </font>
    <font>
      <u/>
      <sz val="14"/>
      <name val="TH Niramit AS"/>
    </font>
    <font>
      <b/>
      <u/>
      <sz val="18"/>
      <name val="TH Niramit AS"/>
    </font>
    <font>
      <b/>
      <sz val="12"/>
      <name val="TH Niramit AS"/>
    </font>
    <font>
      <b/>
      <u/>
      <sz val="14"/>
      <name val="TH Niramit AS"/>
    </font>
    <font>
      <u/>
      <sz val="14"/>
      <color theme="10"/>
      <name val="Cordia New"/>
      <family val="2"/>
    </font>
    <font>
      <b/>
      <sz val="16"/>
      <color rgb="FFFF0000"/>
      <name val="TH SarabunPSK"/>
      <family val="2"/>
    </font>
    <font>
      <sz val="15"/>
      <name val="TH Niramit AS"/>
    </font>
    <font>
      <sz val="16"/>
      <color rgb="FFFF0000"/>
      <name val="TH Niramit AS"/>
    </font>
    <font>
      <sz val="16"/>
      <color rgb="FF0070C0"/>
      <name val="TH Niramit AS"/>
    </font>
    <font>
      <b/>
      <u/>
      <sz val="22"/>
      <name val="TH SarabunPSK"/>
      <family val="2"/>
    </font>
    <font>
      <b/>
      <sz val="12"/>
      <name val="TH SarabunPSK"/>
      <family val="2"/>
    </font>
    <font>
      <b/>
      <sz val="12"/>
      <color rgb="FF000000"/>
      <name val="TH SarabunPSK"/>
      <family val="2"/>
    </font>
    <font>
      <b/>
      <sz val="12"/>
      <color rgb="FF000000"/>
      <name val="TH SarabunPSK"/>
    </font>
    <font>
      <sz val="14"/>
      <color rgb="FF000000"/>
      <name val="TH SarabunPSK"/>
      <family val="2"/>
    </font>
    <font>
      <sz val="13"/>
      <color rgb="FF000000"/>
      <name val="TH SarabunPSK"/>
      <family val="2"/>
    </font>
    <font>
      <sz val="11"/>
      <color rgb="FF000000"/>
      <name val="Calibri"/>
      <family val="2"/>
      <charset val="222"/>
    </font>
    <font>
      <b/>
      <sz val="13"/>
      <color rgb="FF000000"/>
      <name val="TH SarabunPSK"/>
      <family val="2"/>
    </font>
    <font>
      <sz val="11"/>
      <color rgb="FF000000"/>
      <name val="Calibri"/>
      <charset val="222"/>
    </font>
    <font>
      <b/>
      <sz val="14"/>
      <color rgb="FF000000"/>
      <name val="TH SarabunPSK"/>
      <family val="2"/>
    </font>
    <font>
      <sz val="11"/>
      <color rgb="FF000000"/>
      <name val="Tahoma"/>
      <family val="2"/>
    </font>
    <font>
      <b/>
      <sz val="16"/>
      <name val="Cordia New"/>
      <family val="2"/>
    </font>
    <font>
      <b/>
      <sz val="22"/>
      <name val="Cordia New"/>
      <family val="2"/>
    </font>
    <font>
      <sz val="10"/>
      <color rgb="FFFF0000"/>
      <name val="TH Niramit AS"/>
    </font>
    <font>
      <b/>
      <sz val="16"/>
      <color rgb="FFFF0000"/>
      <name val="TH Niramit AS"/>
    </font>
    <font>
      <sz val="14"/>
      <color rgb="FFFF0000"/>
      <name val="TH Niramit AS"/>
    </font>
    <font>
      <b/>
      <sz val="14"/>
      <color rgb="FFFF0000"/>
      <name val="TH Niramit AS"/>
    </font>
    <font>
      <b/>
      <sz val="1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D9E1F2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14" fillId="0" borderId="0"/>
    <xf numFmtId="0" fontId="21" fillId="0" borderId="0" applyNumberFormat="0" applyFill="0" applyBorder="0" applyAlignment="0" applyProtection="0"/>
  </cellStyleXfs>
  <cellXfs count="219">
    <xf numFmtId="0" fontId="0" fillId="0" borderId="0" xfId="0"/>
    <xf numFmtId="0" fontId="8" fillId="0" borderId="6" xfId="5" applyFont="1" applyBorder="1"/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/>
    <xf numFmtId="0" fontId="15" fillId="0" borderId="15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6" fillId="0" borderId="0" xfId="0" applyFont="1" applyAlignment="1">
      <alignment horizontal="left"/>
    </xf>
    <xf numFmtId="0" fontId="16" fillId="0" borderId="0" xfId="0" applyFont="1"/>
    <xf numFmtId="0" fontId="15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164" fontId="11" fillId="0" borderId="6" xfId="1" applyNumberFormat="1" applyFont="1" applyFill="1" applyBorder="1" applyAlignment="1">
      <alignment horizontal="center"/>
    </xf>
    <xf numFmtId="49" fontId="11" fillId="0" borderId="12" xfId="1" applyNumberFormat="1" applyFont="1" applyFill="1" applyBorder="1" applyAlignment="1">
      <alignment horizontal="left" vertical="top"/>
    </xf>
    <xf numFmtId="0" fontId="15" fillId="0" borderId="17" xfId="0" applyFont="1" applyBorder="1" applyAlignment="1">
      <alignment horizontal="center"/>
    </xf>
    <xf numFmtId="0" fontId="11" fillId="0" borderId="0" xfId="0" applyFont="1"/>
    <xf numFmtId="49" fontId="17" fillId="0" borderId="12" xfId="1" applyNumberFormat="1" applyFont="1" applyFill="1" applyBorder="1" applyAlignment="1">
      <alignment horizontal="left" vertical="top"/>
    </xf>
    <xf numFmtId="0" fontId="15" fillId="0" borderId="6" xfId="0" applyFont="1" applyBorder="1" applyAlignment="1">
      <alignment horizontal="left"/>
    </xf>
    <xf numFmtId="164" fontId="15" fillId="0" borderId="6" xfId="1" applyNumberFormat="1" applyFont="1" applyFill="1" applyBorder="1" applyAlignment="1">
      <alignment horizontal="center"/>
    </xf>
    <xf numFmtId="49" fontId="15" fillId="0" borderId="12" xfId="1" applyNumberFormat="1" applyFont="1" applyFill="1" applyBorder="1" applyAlignment="1">
      <alignment horizontal="left" vertical="top"/>
    </xf>
    <xf numFmtId="0" fontId="15" fillId="0" borderId="0" xfId="0" applyFont="1"/>
    <xf numFmtId="0" fontId="15" fillId="0" borderId="17" xfId="0" applyFont="1" applyBorder="1" applyAlignment="1">
      <alignment horizontal="left"/>
    </xf>
    <xf numFmtId="164" fontId="11" fillId="0" borderId="12" xfId="1" applyNumberFormat="1" applyFont="1" applyFill="1" applyBorder="1" applyAlignment="1">
      <alignment horizontal="center"/>
    </xf>
    <xf numFmtId="0" fontId="15" fillId="0" borderId="6" xfId="0" applyFont="1" applyBorder="1"/>
    <xf numFmtId="0" fontId="15" fillId="0" borderId="20" xfId="0" applyFont="1" applyBorder="1" applyAlignment="1">
      <alignment horizontal="left"/>
    </xf>
    <xf numFmtId="43" fontId="9" fillId="0" borderId="13" xfId="1" applyFont="1" applyFill="1" applyBorder="1" applyAlignment="1">
      <alignment horizontal="center"/>
    </xf>
    <xf numFmtId="43" fontId="9" fillId="0" borderId="16" xfId="1" applyFont="1" applyFill="1" applyBorder="1" applyAlignment="1">
      <alignment horizontal="center"/>
    </xf>
    <xf numFmtId="43" fontId="16" fillId="0" borderId="13" xfId="1" applyFont="1" applyFill="1" applyBorder="1" applyAlignment="1">
      <alignment horizontal="center"/>
    </xf>
    <xf numFmtId="0" fontId="13" fillId="0" borderId="0" xfId="0" applyFont="1"/>
    <xf numFmtId="0" fontId="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0" applyFont="1" applyAlignment="1">
      <alignment vertical="top"/>
    </xf>
    <xf numFmtId="0" fontId="9" fillId="2" borderId="2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16" fillId="2" borderId="6" xfId="0" applyFont="1" applyFill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19" xfId="0" applyFont="1" applyBorder="1"/>
    <xf numFmtId="0" fontId="16" fillId="0" borderId="6" xfId="0" applyFont="1" applyBorder="1"/>
    <xf numFmtId="0" fontId="13" fillId="0" borderId="6" xfId="0" applyFont="1" applyBorder="1"/>
    <xf numFmtId="0" fontId="16" fillId="0" borderId="18" xfId="0" applyFont="1" applyBorder="1"/>
    <xf numFmtId="0" fontId="13" fillId="0" borderId="18" xfId="0" applyFont="1" applyBorder="1"/>
    <xf numFmtId="0" fontId="15" fillId="0" borderId="0" xfId="0" applyFont="1" applyAlignment="1">
      <alignment vertical="top"/>
    </xf>
    <xf numFmtId="0" fontId="11" fillId="2" borderId="10" xfId="0" applyFont="1" applyFill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19" xfId="0" applyFont="1" applyBorder="1"/>
    <xf numFmtId="0" fontId="0" fillId="0" borderId="6" xfId="0" applyBorder="1" applyAlignment="1">
      <alignment vertical="top"/>
    </xf>
    <xf numFmtId="0" fontId="0" fillId="0" borderId="6" xfId="0" applyBorder="1"/>
    <xf numFmtId="0" fontId="13" fillId="0" borderId="7" xfId="0" applyFont="1" applyBorder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centerContinuous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Continuous"/>
    </xf>
    <xf numFmtId="0" fontId="15" fillId="0" borderId="5" xfId="0" applyFont="1" applyBorder="1" applyAlignment="1">
      <alignment horizontal="centerContinuous"/>
    </xf>
    <xf numFmtId="0" fontId="15" fillId="0" borderId="2" xfId="0" applyFont="1" applyBorder="1" applyAlignment="1">
      <alignment horizontal="left"/>
    </xf>
    <xf numFmtId="0" fontId="15" fillId="0" borderId="17" xfId="0" applyFont="1" applyBorder="1" applyAlignment="1">
      <alignment horizontal="centerContinuous"/>
    </xf>
    <xf numFmtId="0" fontId="15" fillId="0" borderId="12" xfId="0" applyFont="1" applyBorder="1" applyAlignment="1">
      <alignment horizontal="centerContinuous"/>
    </xf>
    <xf numFmtId="0" fontId="15" fillId="0" borderId="7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2" fontId="15" fillId="0" borderId="6" xfId="0" applyNumberFormat="1" applyFont="1" applyBorder="1"/>
    <xf numFmtId="2" fontId="15" fillId="0" borderId="6" xfId="0" applyNumberFormat="1" applyFont="1" applyBorder="1" applyAlignment="1">
      <alignment horizontal="center"/>
    </xf>
    <xf numFmtId="43" fontId="15" fillId="0" borderId="6" xfId="1" applyFont="1" applyBorder="1"/>
    <xf numFmtId="2" fontId="16" fillId="0" borderId="2" xfId="0" applyNumberFormat="1" applyFont="1" applyBorder="1" applyAlignment="1">
      <alignment horizontal="left"/>
    </xf>
    <xf numFmtId="2" fontId="15" fillId="0" borderId="0" xfId="0" applyNumberFormat="1" applyFont="1"/>
    <xf numFmtId="164" fontId="15" fillId="0" borderId="6" xfId="1" applyNumberFormat="1" applyFont="1" applyBorder="1" applyAlignment="1">
      <alignment horizontal="center"/>
    </xf>
    <xf numFmtId="0" fontId="16" fillId="0" borderId="6" xfId="0" applyFont="1" applyBorder="1" applyAlignment="1">
      <alignment horizontal="left"/>
    </xf>
    <xf numFmtId="2" fontId="16" fillId="0" borderId="6" xfId="0" applyNumberFormat="1" applyFont="1" applyBorder="1" applyAlignment="1">
      <alignment vertical="top" wrapText="1"/>
    </xf>
    <xf numFmtId="2" fontId="15" fillId="0" borderId="6" xfId="0" applyNumberFormat="1" applyFont="1" applyBorder="1" applyAlignment="1">
      <alignment horizontal="left"/>
    </xf>
    <xf numFmtId="2" fontId="15" fillId="0" borderId="7" xfId="0" applyNumberFormat="1" applyFont="1" applyBorder="1"/>
    <xf numFmtId="2" fontId="15" fillId="0" borderId="7" xfId="0" applyNumberFormat="1" applyFont="1" applyBorder="1" applyAlignment="1">
      <alignment horizontal="center"/>
    </xf>
    <xf numFmtId="164" fontId="15" fillId="0" borderId="7" xfId="1" applyNumberFormat="1" applyFont="1" applyBorder="1" applyAlignment="1">
      <alignment horizontal="center"/>
    </xf>
    <xf numFmtId="2" fontId="15" fillId="0" borderId="7" xfId="0" applyNumberFormat="1" applyFont="1" applyBorder="1" applyAlignment="1">
      <alignment horizontal="left"/>
    </xf>
    <xf numFmtId="2" fontId="11" fillId="0" borderId="0" xfId="0" applyNumberFormat="1" applyFont="1"/>
    <xf numFmtId="2" fontId="11" fillId="0" borderId="0" xfId="0" applyNumberFormat="1" applyFont="1" applyAlignment="1">
      <alignment horizontal="right"/>
    </xf>
    <xf numFmtId="43" fontId="11" fillId="0" borderId="13" xfId="1" applyFont="1" applyBorder="1"/>
    <xf numFmtId="2" fontId="11" fillId="0" borderId="0" xfId="0" applyNumberFormat="1" applyFont="1" applyAlignment="1">
      <alignment horizontal="left"/>
    </xf>
    <xf numFmtId="2" fontId="15" fillId="0" borderId="0" xfId="0" applyNumberFormat="1" applyFont="1" applyAlignment="1">
      <alignment horizontal="right"/>
    </xf>
    <xf numFmtId="43" fontId="15" fillId="0" borderId="13" xfId="1" applyFont="1" applyBorder="1"/>
    <xf numFmtId="2" fontId="15" fillId="0" borderId="0" xfId="0" applyNumberFormat="1" applyFont="1" applyAlignment="1">
      <alignment horizontal="left"/>
    </xf>
    <xf numFmtId="43" fontId="15" fillId="0" borderId="0" xfId="1" applyFont="1" applyBorder="1"/>
    <xf numFmtId="0" fontId="12" fillId="0" borderId="2" xfId="0" applyFont="1" applyBorder="1" applyAlignment="1">
      <alignment horizontal="centerContinuous"/>
    </xf>
    <xf numFmtId="0" fontId="15" fillId="0" borderId="6" xfId="0" applyFont="1" applyBorder="1" applyAlignment="1">
      <alignment horizontal="left" indent="5"/>
    </xf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0" fontId="15" fillId="0" borderId="18" xfId="0" applyFont="1" applyBorder="1" applyAlignment="1">
      <alignment horizontal="center"/>
    </xf>
    <xf numFmtId="0" fontId="15" fillId="0" borderId="10" xfId="0" applyFont="1" applyBorder="1"/>
    <xf numFmtId="0" fontId="15" fillId="0" borderId="7" xfId="0" applyFont="1" applyBorder="1"/>
    <xf numFmtId="0" fontId="11" fillId="0" borderId="2" xfId="0" applyFont="1" applyBorder="1"/>
    <xf numFmtId="0" fontId="15" fillId="0" borderId="11" xfId="0" applyFont="1" applyBorder="1"/>
    <xf numFmtId="0" fontId="15" fillId="0" borderId="4" xfId="0" applyFont="1" applyBorder="1" applyAlignment="1">
      <alignment horizontal="centerContinuous"/>
    </xf>
    <xf numFmtId="0" fontId="15" fillId="0" borderId="17" xfId="0" applyFont="1" applyBorder="1"/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right"/>
    </xf>
    <xf numFmtId="49" fontId="15" fillId="0" borderId="13" xfId="0" applyNumberFormat="1" applyFont="1" applyBorder="1" applyAlignment="1">
      <alignment horizontal="centerContinuous" vertical="top"/>
    </xf>
    <xf numFmtId="0" fontId="19" fillId="0" borderId="17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17" xfId="0" applyFont="1" applyBorder="1" applyAlignment="1">
      <alignment horizontal="center"/>
    </xf>
    <xf numFmtId="0" fontId="20" fillId="0" borderId="6" xfId="0" applyFont="1" applyBorder="1"/>
    <xf numFmtId="0" fontId="20" fillId="0" borderId="17" xfId="0" applyFont="1" applyBorder="1"/>
    <xf numFmtId="49" fontId="15" fillId="0" borderId="16" xfId="0" applyNumberFormat="1" applyFont="1" applyBorder="1" applyAlignment="1">
      <alignment horizontal="centerContinuous" vertical="top"/>
    </xf>
    <xf numFmtId="0" fontId="11" fillId="0" borderId="17" xfId="0" applyFont="1" applyBorder="1"/>
    <xf numFmtId="0" fontId="15" fillId="0" borderId="2" xfId="0" applyFont="1" applyBorder="1" applyAlignment="1">
      <alignment horizontal="center" vertical="top"/>
    </xf>
    <xf numFmtId="0" fontId="6" fillId="0" borderId="6" xfId="5" applyFont="1" applyBorder="1" applyAlignment="1">
      <alignment horizontal="left" indent="5"/>
    </xf>
    <xf numFmtId="0" fontId="3" fillId="0" borderId="0" xfId="2" applyFont="1" applyAlignment="1">
      <alignment vertical="top"/>
    </xf>
    <xf numFmtId="0" fontId="3" fillId="0" borderId="0" xfId="0" applyFont="1" applyAlignment="1">
      <alignment horizontal="centerContinuous" vertical="top"/>
    </xf>
    <xf numFmtId="0" fontId="3" fillId="0" borderId="0" xfId="0" applyFont="1" applyAlignment="1">
      <alignment vertical="top"/>
    </xf>
    <xf numFmtId="164" fontId="3" fillId="0" borderId="0" xfId="1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6" fillId="0" borderId="0" xfId="2" applyFont="1" applyAlignment="1">
      <alignment horizontal="centerContinuous" vertical="top"/>
    </xf>
    <xf numFmtId="0" fontId="6" fillId="0" borderId="0" xfId="2" applyFont="1" applyAlignment="1">
      <alignment vertical="top"/>
    </xf>
    <xf numFmtId="164" fontId="3" fillId="0" borderId="0" xfId="1" applyNumberFormat="1" applyFont="1" applyFill="1" applyAlignment="1">
      <alignment horizontal="center" vertical="top"/>
    </xf>
    <xf numFmtId="0" fontId="3" fillId="0" borderId="0" xfId="2" applyFont="1" applyAlignment="1">
      <alignment horizontal="center" vertical="top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7" applyFont="1" applyFill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3" fillId="0" borderId="0" xfId="2" quotePrefix="1" applyFont="1" applyAlignment="1">
      <alignment horizontal="center" vertical="top"/>
    </xf>
    <xf numFmtId="0" fontId="6" fillId="0" borderId="0" xfId="2" applyFont="1" applyAlignment="1">
      <alignment horizontal="center" vertical="top"/>
    </xf>
    <xf numFmtId="0" fontId="6" fillId="0" borderId="0" xfId="2" applyFont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2" fillId="0" borderId="0" xfId="2" applyFont="1" applyAlignment="1">
      <alignment horizontal="left" vertical="top"/>
    </xf>
    <xf numFmtId="0" fontId="19" fillId="0" borderId="0" xfId="0" applyFont="1"/>
    <xf numFmtId="0" fontId="11" fillId="0" borderId="13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6" xfId="0" applyFont="1" applyBorder="1" applyAlignment="1">
      <alignment horizontal="center" vertical="top"/>
    </xf>
    <xf numFmtId="0" fontId="23" fillId="0" borderId="2" xfId="5" applyFont="1" applyBorder="1" applyAlignment="1">
      <alignment horizontal="center" vertical="center"/>
    </xf>
    <xf numFmtId="0" fontId="23" fillId="0" borderId="3" xfId="5" applyFont="1" applyBorder="1" applyAlignment="1">
      <alignment horizontal="center" vertical="center"/>
    </xf>
    <xf numFmtId="0" fontId="23" fillId="0" borderId="6" xfId="5" applyFont="1" applyBorder="1" applyAlignment="1">
      <alignment horizontal="center" vertical="center"/>
    </xf>
    <xf numFmtId="0" fontId="23" fillId="0" borderId="17" xfId="5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left"/>
    </xf>
    <xf numFmtId="49" fontId="15" fillId="0" borderId="6" xfId="0" applyNumberFormat="1" applyFont="1" applyBorder="1" applyAlignment="1">
      <alignment horizontal="center"/>
    </xf>
    <xf numFmtId="49" fontId="15" fillId="0" borderId="17" xfId="0" applyNumberFormat="1" applyFont="1" applyBorder="1" applyAlignment="1">
      <alignment horizontal="center"/>
    </xf>
    <xf numFmtId="0" fontId="24" fillId="0" borderId="6" xfId="5" applyFont="1" applyBorder="1"/>
    <xf numFmtId="0" fontId="25" fillId="0" borderId="6" xfId="5" applyFont="1" applyBorder="1"/>
    <xf numFmtId="0" fontId="13" fillId="0" borderId="0" xfId="0" applyFont="1" applyAlignment="1">
      <alignment horizontal="center"/>
    </xf>
    <xf numFmtId="0" fontId="27" fillId="0" borderId="0" xfId="2" applyFont="1" applyAlignment="1">
      <alignment horizontal="center" vertical="top"/>
    </xf>
    <xf numFmtId="0" fontId="32" fillId="0" borderId="0" xfId="0" applyFont="1"/>
    <xf numFmtId="0" fontId="36" fillId="0" borderId="0" xfId="0" applyFont="1"/>
    <xf numFmtId="0" fontId="29" fillId="3" borderId="13" xfId="0" applyFont="1" applyFill="1" applyBorder="1" applyAlignment="1">
      <alignment horizontal="center" vertical="center" wrapText="1" readingOrder="1"/>
    </xf>
    <xf numFmtId="0" fontId="28" fillId="3" borderId="13" xfId="0" applyFont="1" applyFill="1" applyBorder="1" applyAlignment="1">
      <alignment horizontal="center" vertical="center" wrapText="1" readingOrder="1"/>
    </xf>
    <xf numFmtId="0" fontId="31" fillId="0" borderId="13" xfId="0" applyFont="1" applyBorder="1" applyAlignment="1">
      <alignment wrapText="1" readingOrder="1"/>
    </xf>
    <xf numFmtId="0" fontId="32" fillId="0" borderId="13" xfId="0" applyFont="1" applyBorder="1"/>
    <xf numFmtId="0" fontId="32" fillId="0" borderId="13" xfId="0" applyFont="1" applyBorder="1" applyAlignment="1">
      <alignment wrapText="1"/>
    </xf>
    <xf numFmtId="0" fontId="32" fillId="0" borderId="13" xfId="0" applyFont="1" applyBorder="1" applyAlignment="1">
      <alignment vertical="top"/>
    </xf>
    <xf numFmtId="3" fontId="32" fillId="0" borderId="13" xfId="0" applyNumberFormat="1" applyFont="1" applyBorder="1"/>
    <xf numFmtId="0" fontId="33" fillId="0" borderId="13" xfId="0" applyFont="1" applyBorder="1" applyAlignment="1">
      <alignment wrapText="1" readingOrder="1"/>
    </xf>
    <xf numFmtId="0" fontId="31" fillId="0" borderId="13" xfId="0" applyFont="1" applyBorder="1" applyAlignment="1">
      <alignment vertical="top" wrapText="1" readingOrder="1"/>
    </xf>
    <xf numFmtId="0" fontId="32" fillId="0" borderId="13" xfId="0" applyFont="1" applyBorder="1" applyAlignment="1">
      <alignment vertical="top" wrapText="1"/>
    </xf>
    <xf numFmtId="0" fontId="34" fillId="0" borderId="13" xfId="0" applyFont="1" applyBorder="1" applyAlignment="1">
      <alignment vertical="top" wrapText="1"/>
    </xf>
    <xf numFmtId="0" fontId="31" fillId="4" borderId="13" xfId="0" applyFont="1" applyFill="1" applyBorder="1" applyAlignment="1">
      <alignment wrapText="1" readingOrder="1"/>
    </xf>
    <xf numFmtId="4" fontId="31" fillId="4" borderId="13" xfId="0" applyNumberFormat="1" applyFont="1" applyFill="1" applyBorder="1" applyAlignment="1">
      <alignment wrapText="1" readingOrder="1"/>
    </xf>
    <xf numFmtId="3" fontId="31" fillId="4" borderId="13" xfId="0" applyNumberFormat="1" applyFont="1" applyFill="1" applyBorder="1" applyAlignment="1">
      <alignment wrapText="1" readingOrder="1"/>
    </xf>
    <xf numFmtId="0" fontId="30" fillId="0" borderId="13" xfId="0" applyFont="1" applyBorder="1" applyAlignment="1">
      <alignment readingOrder="1"/>
    </xf>
    <xf numFmtId="0" fontId="30" fillId="0" borderId="13" xfId="0" applyFont="1" applyBorder="1" applyAlignment="1">
      <alignment vertical="top" readingOrder="1"/>
    </xf>
    <xf numFmtId="0" fontId="35" fillId="4" borderId="13" xfId="0" applyFont="1" applyFill="1" applyBorder="1" applyAlignment="1">
      <alignment wrapText="1" readingOrder="1"/>
    </xf>
    <xf numFmtId="0" fontId="4" fillId="0" borderId="0" xfId="0" applyFont="1"/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" fillId="0" borderId="0" xfId="2" applyFont="1" applyAlignment="1">
      <alignment vertical="top" wrapText="1"/>
    </xf>
    <xf numFmtId="0" fontId="6" fillId="0" borderId="0" xfId="0" applyFont="1" applyAlignment="1">
      <alignment vertical="top" wrapText="1"/>
    </xf>
    <xf numFmtId="0" fontId="15" fillId="0" borderId="3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15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16" fillId="0" borderId="6" xfId="0" applyNumberFormat="1" applyFont="1" applyBorder="1" applyAlignment="1">
      <alignment horizontal="left" vertical="top" wrapText="1"/>
    </xf>
    <xf numFmtId="49" fontId="15" fillId="0" borderId="2" xfId="0" applyNumberFormat="1" applyFont="1" applyBorder="1" applyAlignment="1">
      <alignment horizontal="center" vertical="top" wrapText="1"/>
    </xf>
    <xf numFmtId="0" fontId="15" fillId="0" borderId="6" xfId="0" applyFont="1" applyBorder="1" applyAlignment="1">
      <alignment wrapText="1"/>
    </xf>
    <xf numFmtId="0" fontId="15" fillId="0" borderId="2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23" fillId="0" borderId="14" xfId="5" applyFont="1" applyBorder="1" applyAlignment="1">
      <alignment horizontal="center"/>
    </xf>
    <xf numFmtId="0" fontId="23" fillId="0" borderId="15" xfId="5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8" fillId="3" borderId="13" xfId="0" applyFont="1" applyFill="1" applyBorder="1" applyAlignment="1">
      <alignment horizontal="center" readingOrder="1"/>
    </xf>
    <xf numFmtId="0" fontId="28" fillId="3" borderId="13" xfId="0" applyFont="1" applyFill="1" applyBorder="1" applyAlignment="1">
      <alignment horizontal="center" vertical="center" wrapText="1" readingOrder="1"/>
    </xf>
    <xf numFmtId="0" fontId="29" fillId="3" borderId="2" xfId="0" applyFont="1" applyFill="1" applyBorder="1" applyAlignment="1">
      <alignment horizontal="center" vertical="center" wrapText="1" readingOrder="1"/>
    </xf>
    <xf numFmtId="0" fontId="29" fillId="3" borderId="7" xfId="0" applyFont="1" applyFill="1" applyBorder="1" applyAlignment="1">
      <alignment horizontal="center" vertical="center" wrapText="1" readingOrder="1"/>
    </xf>
    <xf numFmtId="0" fontId="28" fillId="3" borderId="2" xfId="0" applyFont="1" applyFill="1" applyBorder="1" applyAlignment="1">
      <alignment horizontal="center" vertical="center" wrapText="1" readingOrder="1"/>
    </xf>
    <xf numFmtId="0" fontId="28" fillId="3" borderId="7" xfId="0" applyFont="1" applyFill="1" applyBorder="1" applyAlignment="1">
      <alignment horizontal="center" vertical="center" wrapText="1" readingOrder="1"/>
    </xf>
    <xf numFmtId="0" fontId="38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28" fillId="3" borderId="13" xfId="0" applyFont="1" applyFill="1" applyBorder="1" applyAlignment="1">
      <alignment horizontal="center" vertical="center" readingOrder="1"/>
    </xf>
    <xf numFmtId="0" fontId="29" fillId="3" borderId="13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8">
    <cellStyle name="Comma" xfId="1" builtinId="3"/>
    <cellStyle name="Comma 2" xfId="4" xr:uid="{00000000-0005-0000-0000-000000000000}"/>
    <cellStyle name="Hyperlink" xfId="7" builtinId="8"/>
    <cellStyle name="Normal" xfId="0" builtinId="0"/>
    <cellStyle name="Normal 2" xfId="2" xr:uid="{00000000-0005-0000-0000-000002000000}"/>
    <cellStyle name="Normal 3" xfId="3" xr:uid="{00000000-0005-0000-0000-000003000000}"/>
    <cellStyle name="ปกติ 2" xfId="5" xr:uid="{00000000-0005-0000-0000-000006000000}"/>
    <cellStyle name="ปกติ 3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600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ระปา"/>
      <sheetName val="สัตวศาสตร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I34"/>
  <sheetViews>
    <sheetView tabSelected="1" workbookViewId="0">
      <selection activeCell="E20" sqref="E20"/>
    </sheetView>
  </sheetViews>
  <sheetFormatPr defaultRowHeight="15.75"/>
  <cols>
    <col min="1" max="1" width="37.5703125" style="36" customWidth="1"/>
    <col min="2" max="2" width="4.85546875" style="36" customWidth="1"/>
    <col min="3" max="3" width="37.5703125" style="36" customWidth="1"/>
    <col min="4" max="4" width="2.42578125" style="36" customWidth="1"/>
    <col min="5" max="5" width="36.7109375" style="36" customWidth="1"/>
    <col min="6" max="6" width="3.140625" style="36" customWidth="1"/>
    <col min="7" max="7" width="38.28515625" style="36" customWidth="1"/>
    <col min="8" max="8" width="2.42578125" style="36" customWidth="1"/>
    <col min="9" max="9" width="34.28515625" style="36" customWidth="1"/>
    <col min="10" max="10" width="2.5703125" style="36" customWidth="1"/>
    <col min="11" max="255" width="9.140625" style="36"/>
    <col min="256" max="256" width="2.7109375" style="36" customWidth="1"/>
    <col min="257" max="257" width="1.7109375" style="36" customWidth="1"/>
    <col min="258" max="258" width="23.42578125" style="36" customWidth="1"/>
    <col min="259" max="259" width="2.42578125" style="36" customWidth="1"/>
    <col min="260" max="260" width="24.7109375" style="36" customWidth="1"/>
    <col min="261" max="261" width="2.28515625" style="36" customWidth="1"/>
    <col min="262" max="262" width="25" style="36" customWidth="1"/>
    <col min="263" max="263" width="2.42578125" style="36" customWidth="1"/>
    <col min="264" max="264" width="23.7109375" style="36" customWidth="1"/>
    <col min="265" max="265" width="2.5703125" style="36" customWidth="1"/>
    <col min="266" max="511" width="9.140625" style="36"/>
    <col min="512" max="512" width="2.7109375" style="36" customWidth="1"/>
    <col min="513" max="513" width="1.7109375" style="36" customWidth="1"/>
    <col min="514" max="514" width="23.42578125" style="36" customWidth="1"/>
    <col min="515" max="515" width="2.42578125" style="36" customWidth="1"/>
    <col min="516" max="516" width="24.7109375" style="36" customWidth="1"/>
    <col min="517" max="517" width="2.28515625" style="36" customWidth="1"/>
    <col min="518" max="518" width="25" style="36" customWidth="1"/>
    <col min="519" max="519" width="2.42578125" style="36" customWidth="1"/>
    <col min="520" max="520" width="23.7109375" style="36" customWidth="1"/>
    <col min="521" max="521" width="2.5703125" style="36" customWidth="1"/>
    <col min="522" max="767" width="9.140625" style="36"/>
    <col min="768" max="768" width="2.7109375" style="36" customWidth="1"/>
    <col min="769" max="769" width="1.7109375" style="36" customWidth="1"/>
    <col min="770" max="770" width="23.42578125" style="36" customWidth="1"/>
    <col min="771" max="771" width="2.42578125" style="36" customWidth="1"/>
    <col min="772" max="772" width="24.7109375" style="36" customWidth="1"/>
    <col min="773" max="773" width="2.28515625" style="36" customWidth="1"/>
    <col min="774" max="774" width="25" style="36" customWidth="1"/>
    <col min="775" max="775" width="2.42578125" style="36" customWidth="1"/>
    <col min="776" max="776" width="23.7109375" style="36" customWidth="1"/>
    <col min="777" max="777" width="2.5703125" style="36" customWidth="1"/>
    <col min="778" max="1023" width="9.140625" style="36"/>
    <col min="1024" max="1024" width="2.7109375" style="36" customWidth="1"/>
    <col min="1025" max="1025" width="1.7109375" style="36" customWidth="1"/>
    <col min="1026" max="1026" width="23.42578125" style="36" customWidth="1"/>
    <col min="1027" max="1027" width="2.42578125" style="36" customWidth="1"/>
    <col min="1028" max="1028" width="24.7109375" style="36" customWidth="1"/>
    <col min="1029" max="1029" width="2.28515625" style="36" customWidth="1"/>
    <col min="1030" max="1030" width="25" style="36" customWidth="1"/>
    <col min="1031" max="1031" width="2.42578125" style="36" customWidth="1"/>
    <col min="1032" max="1032" width="23.7109375" style="36" customWidth="1"/>
    <col min="1033" max="1033" width="2.5703125" style="36" customWidth="1"/>
    <col min="1034" max="1279" width="9.140625" style="36"/>
    <col min="1280" max="1280" width="2.7109375" style="36" customWidth="1"/>
    <col min="1281" max="1281" width="1.7109375" style="36" customWidth="1"/>
    <col min="1282" max="1282" width="23.42578125" style="36" customWidth="1"/>
    <col min="1283" max="1283" width="2.42578125" style="36" customWidth="1"/>
    <col min="1284" max="1284" width="24.7109375" style="36" customWidth="1"/>
    <col min="1285" max="1285" width="2.28515625" style="36" customWidth="1"/>
    <col min="1286" max="1286" width="25" style="36" customWidth="1"/>
    <col min="1287" max="1287" width="2.42578125" style="36" customWidth="1"/>
    <col min="1288" max="1288" width="23.7109375" style="36" customWidth="1"/>
    <col min="1289" max="1289" width="2.5703125" style="36" customWidth="1"/>
    <col min="1290" max="1535" width="9.140625" style="36"/>
    <col min="1536" max="1536" width="2.7109375" style="36" customWidth="1"/>
    <col min="1537" max="1537" width="1.7109375" style="36" customWidth="1"/>
    <col min="1538" max="1538" width="23.42578125" style="36" customWidth="1"/>
    <col min="1539" max="1539" width="2.42578125" style="36" customWidth="1"/>
    <col min="1540" max="1540" width="24.7109375" style="36" customWidth="1"/>
    <col min="1541" max="1541" width="2.28515625" style="36" customWidth="1"/>
    <col min="1542" max="1542" width="25" style="36" customWidth="1"/>
    <col min="1543" max="1543" width="2.42578125" style="36" customWidth="1"/>
    <col min="1544" max="1544" width="23.7109375" style="36" customWidth="1"/>
    <col min="1545" max="1545" width="2.5703125" style="36" customWidth="1"/>
    <col min="1546" max="1791" width="9.140625" style="36"/>
    <col min="1792" max="1792" width="2.7109375" style="36" customWidth="1"/>
    <col min="1793" max="1793" width="1.7109375" style="36" customWidth="1"/>
    <col min="1794" max="1794" width="23.42578125" style="36" customWidth="1"/>
    <col min="1795" max="1795" width="2.42578125" style="36" customWidth="1"/>
    <col min="1796" max="1796" width="24.7109375" style="36" customWidth="1"/>
    <col min="1797" max="1797" width="2.28515625" style="36" customWidth="1"/>
    <col min="1798" max="1798" width="25" style="36" customWidth="1"/>
    <col min="1799" max="1799" width="2.42578125" style="36" customWidth="1"/>
    <col min="1800" max="1800" width="23.7109375" style="36" customWidth="1"/>
    <col min="1801" max="1801" width="2.5703125" style="36" customWidth="1"/>
    <col min="1802" max="2047" width="9.140625" style="36"/>
    <col min="2048" max="2048" width="2.7109375" style="36" customWidth="1"/>
    <col min="2049" max="2049" width="1.7109375" style="36" customWidth="1"/>
    <col min="2050" max="2050" width="23.42578125" style="36" customWidth="1"/>
    <col min="2051" max="2051" width="2.42578125" style="36" customWidth="1"/>
    <col min="2052" max="2052" width="24.7109375" style="36" customWidth="1"/>
    <col min="2053" max="2053" width="2.28515625" style="36" customWidth="1"/>
    <col min="2054" max="2054" width="25" style="36" customWidth="1"/>
    <col min="2055" max="2055" width="2.42578125" style="36" customWidth="1"/>
    <col min="2056" max="2056" width="23.7109375" style="36" customWidth="1"/>
    <col min="2057" max="2057" width="2.5703125" style="36" customWidth="1"/>
    <col min="2058" max="2303" width="9.140625" style="36"/>
    <col min="2304" max="2304" width="2.7109375" style="36" customWidth="1"/>
    <col min="2305" max="2305" width="1.7109375" style="36" customWidth="1"/>
    <col min="2306" max="2306" width="23.42578125" style="36" customWidth="1"/>
    <col min="2307" max="2307" width="2.42578125" style="36" customWidth="1"/>
    <col min="2308" max="2308" width="24.7109375" style="36" customWidth="1"/>
    <col min="2309" max="2309" width="2.28515625" style="36" customWidth="1"/>
    <col min="2310" max="2310" width="25" style="36" customWidth="1"/>
    <col min="2311" max="2311" width="2.42578125" style="36" customWidth="1"/>
    <col min="2312" max="2312" width="23.7109375" style="36" customWidth="1"/>
    <col min="2313" max="2313" width="2.5703125" style="36" customWidth="1"/>
    <col min="2314" max="2559" width="9.140625" style="36"/>
    <col min="2560" max="2560" width="2.7109375" style="36" customWidth="1"/>
    <col min="2561" max="2561" width="1.7109375" style="36" customWidth="1"/>
    <col min="2562" max="2562" width="23.42578125" style="36" customWidth="1"/>
    <col min="2563" max="2563" width="2.42578125" style="36" customWidth="1"/>
    <col min="2564" max="2564" width="24.7109375" style="36" customWidth="1"/>
    <col min="2565" max="2565" width="2.28515625" style="36" customWidth="1"/>
    <col min="2566" max="2566" width="25" style="36" customWidth="1"/>
    <col min="2567" max="2567" width="2.42578125" style="36" customWidth="1"/>
    <col min="2568" max="2568" width="23.7109375" style="36" customWidth="1"/>
    <col min="2569" max="2569" width="2.5703125" style="36" customWidth="1"/>
    <col min="2570" max="2815" width="9.140625" style="36"/>
    <col min="2816" max="2816" width="2.7109375" style="36" customWidth="1"/>
    <col min="2817" max="2817" width="1.7109375" style="36" customWidth="1"/>
    <col min="2818" max="2818" width="23.42578125" style="36" customWidth="1"/>
    <col min="2819" max="2819" width="2.42578125" style="36" customWidth="1"/>
    <col min="2820" max="2820" width="24.7109375" style="36" customWidth="1"/>
    <col min="2821" max="2821" width="2.28515625" style="36" customWidth="1"/>
    <col min="2822" max="2822" width="25" style="36" customWidth="1"/>
    <col min="2823" max="2823" width="2.42578125" style="36" customWidth="1"/>
    <col min="2824" max="2824" width="23.7109375" style="36" customWidth="1"/>
    <col min="2825" max="2825" width="2.5703125" style="36" customWidth="1"/>
    <col min="2826" max="3071" width="9.140625" style="36"/>
    <col min="3072" max="3072" width="2.7109375" style="36" customWidth="1"/>
    <col min="3073" max="3073" width="1.7109375" style="36" customWidth="1"/>
    <col min="3074" max="3074" width="23.42578125" style="36" customWidth="1"/>
    <col min="3075" max="3075" width="2.42578125" style="36" customWidth="1"/>
    <col min="3076" max="3076" width="24.7109375" style="36" customWidth="1"/>
    <col min="3077" max="3077" width="2.28515625" style="36" customWidth="1"/>
    <col min="3078" max="3078" width="25" style="36" customWidth="1"/>
    <col min="3079" max="3079" width="2.42578125" style="36" customWidth="1"/>
    <col min="3080" max="3080" width="23.7109375" style="36" customWidth="1"/>
    <col min="3081" max="3081" width="2.5703125" style="36" customWidth="1"/>
    <col min="3082" max="3327" width="9.140625" style="36"/>
    <col min="3328" max="3328" width="2.7109375" style="36" customWidth="1"/>
    <col min="3329" max="3329" width="1.7109375" style="36" customWidth="1"/>
    <col min="3330" max="3330" width="23.42578125" style="36" customWidth="1"/>
    <col min="3331" max="3331" width="2.42578125" style="36" customWidth="1"/>
    <col min="3332" max="3332" width="24.7109375" style="36" customWidth="1"/>
    <col min="3333" max="3333" width="2.28515625" style="36" customWidth="1"/>
    <col min="3334" max="3334" width="25" style="36" customWidth="1"/>
    <col min="3335" max="3335" width="2.42578125" style="36" customWidth="1"/>
    <col min="3336" max="3336" width="23.7109375" style="36" customWidth="1"/>
    <col min="3337" max="3337" width="2.5703125" style="36" customWidth="1"/>
    <col min="3338" max="3583" width="9.140625" style="36"/>
    <col min="3584" max="3584" width="2.7109375" style="36" customWidth="1"/>
    <col min="3585" max="3585" width="1.7109375" style="36" customWidth="1"/>
    <col min="3586" max="3586" width="23.42578125" style="36" customWidth="1"/>
    <col min="3587" max="3587" width="2.42578125" style="36" customWidth="1"/>
    <col min="3588" max="3588" width="24.7109375" style="36" customWidth="1"/>
    <col min="3589" max="3589" width="2.28515625" style="36" customWidth="1"/>
    <col min="3590" max="3590" width="25" style="36" customWidth="1"/>
    <col min="3591" max="3591" width="2.42578125" style="36" customWidth="1"/>
    <col min="3592" max="3592" width="23.7109375" style="36" customWidth="1"/>
    <col min="3593" max="3593" width="2.5703125" style="36" customWidth="1"/>
    <col min="3594" max="3839" width="9.140625" style="36"/>
    <col min="3840" max="3840" width="2.7109375" style="36" customWidth="1"/>
    <col min="3841" max="3841" width="1.7109375" style="36" customWidth="1"/>
    <col min="3842" max="3842" width="23.42578125" style="36" customWidth="1"/>
    <col min="3843" max="3843" width="2.42578125" style="36" customWidth="1"/>
    <col min="3844" max="3844" width="24.7109375" style="36" customWidth="1"/>
    <col min="3845" max="3845" width="2.28515625" style="36" customWidth="1"/>
    <col min="3846" max="3846" width="25" style="36" customWidth="1"/>
    <col min="3847" max="3847" width="2.42578125" style="36" customWidth="1"/>
    <col min="3848" max="3848" width="23.7109375" style="36" customWidth="1"/>
    <col min="3849" max="3849" width="2.5703125" style="36" customWidth="1"/>
    <col min="3850" max="4095" width="9.140625" style="36"/>
    <col min="4096" max="4096" width="2.7109375" style="36" customWidth="1"/>
    <col min="4097" max="4097" width="1.7109375" style="36" customWidth="1"/>
    <col min="4098" max="4098" width="23.42578125" style="36" customWidth="1"/>
    <col min="4099" max="4099" width="2.42578125" style="36" customWidth="1"/>
    <col min="4100" max="4100" width="24.7109375" style="36" customWidth="1"/>
    <col min="4101" max="4101" width="2.28515625" style="36" customWidth="1"/>
    <col min="4102" max="4102" width="25" style="36" customWidth="1"/>
    <col min="4103" max="4103" width="2.42578125" style="36" customWidth="1"/>
    <col min="4104" max="4104" width="23.7109375" style="36" customWidth="1"/>
    <col min="4105" max="4105" width="2.5703125" style="36" customWidth="1"/>
    <col min="4106" max="4351" width="9.140625" style="36"/>
    <col min="4352" max="4352" width="2.7109375" style="36" customWidth="1"/>
    <col min="4353" max="4353" width="1.7109375" style="36" customWidth="1"/>
    <col min="4354" max="4354" width="23.42578125" style="36" customWidth="1"/>
    <col min="4355" max="4355" width="2.42578125" style="36" customWidth="1"/>
    <col min="4356" max="4356" width="24.7109375" style="36" customWidth="1"/>
    <col min="4357" max="4357" width="2.28515625" style="36" customWidth="1"/>
    <col min="4358" max="4358" width="25" style="36" customWidth="1"/>
    <col min="4359" max="4359" width="2.42578125" style="36" customWidth="1"/>
    <col min="4360" max="4360" width="23.7109375" style="36" customWidth="1"/>
    <col min="4361" max="4361" width="2.5703125" style="36" customWidth="1"/>
    <col min="4362" max="4607" width="9.140625" style="36"/>
    <col min="4608" max="4608" width="2.7109375" style="36" customWidth="1"/>
    <col min="4609" max="4609" width="1.7109375" style="36" customWidth="1"/>
    <col min="4610" max="4610" width="23.42578125" style="36" customWidth="1"/>
    <col min="4611" max="4611" width="2.42578125" style="36" customWidth="1"/>
    <col min="4612" max="4612" width="24.7109375" style="36" customWidth="1"/>
    <col min="4613" max="4613" width="2.28515625" style="36" customWidth="1"/>
    <col min="4614" max="4614" width="25" style="36" customWidth="1"/>
    <col min="4615" max="4615" width="2.42578125" style="36" customWidth="1"/>
    <col min="4616" max="4616" width="23.7109375" style="36" customWidth="1"/>
    <col min="4617" max="4617" width="2.5703125" style="36" customWidth="1"/>
    <col min="4618" max="4863" width="9.140625" style="36"/>
    <col min="4864" max="4864" width="2.7109375" style="36" customWidth="1"/>
    <col min="4865" max="4865" width="1.7109375" style="36" customWidth="1"/>
    <col min="4866" max="4866" width="23.42578125" style="36" customWidth="1"/>
    <col min="4867" max="4867" width="2.42578125" style="36" customWidth="1"/>
    <col min="4868" max="4868" width="24.7109375" style="36" customWidth="1"/>
    <col min="4869" max="4869" width="2.28515625" style="36" customWidth="1"/>
    <col min="4870" max="4870" width="25" style="36" customWidth="1"/>
    <col min="4871" max="4871" width="2.42578125" style="36" customWidth="1"/>
    <col min="4872" max="4872" width="23.7109375" style="36" customWidth="1"/>
    <col min="4873" max="4873" width="2.5703125" style="36" customWidth="1"/>
    <col min="4874" max="5119" width="9.140625" style="36"/>
    <col min="5120" max="5120" width="2.7109375" style="36" customWidth="1"/>
    <col min="5121" max="5121" width="1.7109375" style="36" customWidth="1"/>
    <col min="5122" max="5122" width="23.42578125" style="36" customWidth="1"/>
    <col min="5123" max="5123" width="2.42578125" style="36" customWidth="1"/>
    <col min="5124" max="5124" width="24.7109375" style="36" customWidth="1"/>
    <col min="5125" max="5125" width="2.28515625" style="36" customWidth="1"/>
    <col min="5126" max="5126" width="25" style="36" customWidth="1"/>
    <col min="5127" max="5127" width="2.42578125" style="36" customWidth="1"/>
    <col min="5128" max="5128" width="23.7109375" style="36" customWidth="1"/>
    <col min="5129" max="5129" width="2.5703125" style="36" customWidth="1"/>
    <col min="5130" max="5375" width="9.140625" style="36"/>
    <col min="5376" max="5376" width="2.7109375" style="36" customWidth="1"/>
    <col min="5377" max="5377" width="1.7109375" style="36" customWidth="1"/>
    <col min="5378" max="5378" width="23.42578125" style="36" customWidth="1"/>
    <col min="5379" max="5379" width="2.42578125" style="36" customWidth="1"/>
    <col min="5380" max="5380" width="24.7109375" style="36" customWidth="1"/>
    <col min="5381" max="5381" width="2.28515625" style="36" customWidth="1"/>
    <col min="5382" max="5382" width="25" style="36" customWidth="1"/>
    <col min="5383" max="5383" width="2.42578125" style="36" customWidth="1"/>
    <col min="5384" max="5384" width="23.7109375" style="36" customWidth="1"/>
    <col min="5385" max="5385" width="2.5703125" style="36" customWidth="1"/>
    <col min="5386" max="5631" width="9.140625" style="36"/>
    <col min="5632" max="5632" width="2.7109375" style="36" customWidth="1"/>
    <col min="5633" max="5633" width="1.7109375" style="36" customWidth="1"/>
    <col min="5634" max="5634" width="23.42578125" style="36" customWidth="1"/>
    <col min="5635" max="5635" width="2.42578125" style="36" customWidth="1"/>
    <col min="5636" max="5636" width="24.7109375" style="36" customWidth="1"/>
    <col min="5637" max="5637" width="2.28515625" style="36" customWidth="1"/>
    <col min="5638" max="5638" width="25" style="36" customWidth="1"/>
    <col min="5639" max="5639" width="2.42578125" style="36" customWidth="1"/>
    <col min="5640" max="5640" width="23.7109375" style="36" customWidth="1"/>
    <col min="5641" max="5641" width="2.5703125" style="36" customWidth="1"/>
    <col min="5642" max="5887" width="9.140625" style="36"/>
    <col min="5888" max="5888" width="2.7109375" style="36" customWidth="1"/>
    <col min="5889" max="5889" width="1.7109375" style="36" customWidth="1"/>
    <col min="5890" max="5890" width="23.42578125" style="36" customWidth="1"/>
    <col min="5891" max="5891" width="2.42578125" style="36" customWidth="1"/>
    <col min="5892" max="5892" width="24.7109375" style="36" customWidth="1"/>
    <col min="5893" max="5893" width="2.28515625" style="36" customWidth="1"/>
    <col min="5894" max="5894" width="25" style="36" customWidth="1"/>
    <col min="5895" max="5895" width="2.42578125" style="36" customWidth="1"/>
    <col min="5896" max="5896" width="23.7109375" style="36" customWidth="1"/>
    <col min="5897" max="5897" width="2.5703125" style="36" customWidth="1"/>
    <col min="5898" max="6143" width="9.140625" style="36"/>
    <col min="6144" max="6144" width="2.7109375" style="36" customWidth="1"/>
    <col min="6145" max="6145" width="1.7109375" style="36" customWidth="1"/>
    <col min="6146" max="6146" width="23.42578125" style="36" customWidth="1"/>
    <col min="6147" max="6147" width="2.42578125" style="36" customWidth="1"/>
    <col min="6148" max="6148" width="24.7109375" style="36" customWidth="1"/>
    <col min="6149" max="6149" width="2.28515625" style="36" customWidth="1"/>
    <col min="6150" max="6150" width="25" style="36" customWidth="1"/>
    <col min="6151" max="6151" width="2.42578125" style="36" customWidth="1"/>
    <col min="6152" max="6152" width="23.7109375" style="36" customWidth="1"/>
    <col min="6153" max="6153" width="2.5703125" style="36" customWidth="1"/>
    <col min="6154" max="6399" width="9.140625" style="36"/>
    <col min="6400" max="6400" width="2.7109375" style="36" customWidth="1"/>
    <col min="6401" max="6401" width="1.7109375" style="36" customWidth="1"/>
    <col min="6402" max="6402" width="23.42578125" style="36" customWidth="1"/>
    <col min="6403" max="6403" width="2.42578125" style="36" customWidth="1"/>
    <col min="6404" max="6404" width="24.7109375" style="36" customWidth="1"/>
    <col min="6405" max="6405" width="2.28515625" style="36" customWidth="1"/>
    <col min="6406" max="6406" width="25" style="36" customWidth="1"/>
    <col min="6407" max="6407" width="2.42578125" style="36" customWidth="1"/>
    <col min="6408" max="6408" width="23.7109375" style="36" customWidth="1"/>
    <col min="6409" max="6409" width="2.5703125" style="36" customWidth="1"/>
    <col min="6410" max="6655" width="9.140625" style="36"/>
    <col min="6656" max="6656" width="2.7109375" style="36" customWidth="1"/>
    <col min="6657" max="6657" width="1.7109375" style="36" customWidth="1"/>
    <col min="6658" max="6658" width="23.42578125" style="36" customWidth="1"/>
    <col min="6659" max="6659" width="2.42578125" style="36" customWidth="1"/>
    <col min="6660" max="6660" width="24.7109375" style="36" customWidth="1"/>
    <col min="6661" max="6661" width="2.28515625" style="36" customWidth="1"/>
    <col min="6662" max="6662" width="25" style="36" customWidth="1"/>
    <col min="6663" max="6663" width="2.42578125" style="36" customWidth="1"/>
    <col min="6664" max="6664" width="23.7109375" style="36" customWidth="1"/>
    <col min="6665" max="6665" width="2.5703125" style="36" customWidth="1"/>
    <col min="6666" max="6911" width="9.140625" style="36"/>
    <col min="6912" max="6912" width="2.7109375" style="36" customWidth="1"/>
    <col min="6913" max="6913" width="1.7109375" style="36" customWidth="1"/>
    <col min="6914" max="6914" width="23.42578125" style="36" customWidth="1"/>
    <col min="6915" max="6915" width="2.42578125" style="36" customWidth="1"/>
    <col min="6916" max="6916" width="24.7109375" style="36" customWidth="1"/>
    <col min="6917" max="6917" width="2.28515625" style="36" customWidth="1"/>
    <col min="6918" max="6918" width="25" style="36" customWidth="1"/>
    <col min="6919" max="6919" width="2.42578125" style="36" customWidth="1"/>
    <col min="6920" max="6920" width="23.7109375" style="36" customWidth="1"/>
    <col min="6921" max="6921" width="2.5703125" style="36" customWidth="1"/>
    <col min="6922" max="7167" width="9.140625" style="36"/>
    <col min="7168" max="7168" width="2.7109375" style="36" customWidth="1"/>
    <col min="7169" max="7169" width="1.7109375" style="36" customWidth="1"/>
    <col min="7170" max="7170" width="23.42578125" style="36" customWidth="1"/>
    <col min="7171" max="7171" width="2.42578125" style="36" customWidth="1"/>
    <col min="7172" max="7172" width="24.7109375" style="36" customWidth="1"/>
    <col min="7173" max="7173" width="2.28515625" style="36" customWidth="1"/>
    <col min="7174" max="7174" width="25" style="36" customWidth="1"/>
    <col min="7175" max="7175" width="2.42578125" style="36" customWidth="1"/>
    <col min="7176" max="7176" width="23.7109375" style="36" customWidth="1"/>
    <col min="7177" max="7177" width="2.5703125" style="36" customWidth="1"/>
    <col min="7178" max="7423" width="9.140625" style="36"/>
    <col min="7424" max="7424" width="2.7109375" style="36" customWidth="1"/>
    <col min="7425" max="7425" width="1.7109375" style="36" customWidth="1"/>
    <col min="7426" max="7426" width="23.42578125" style="36" customWidth="1"/>
    <col min="7427" max="7427" width="2.42578125" style="36" customWidth="1"/>
    <col min="7428" max="7428" width="24.7109375" style="36" customWidth="1"/>
    <col min="7429" max="7429" width="2.28515625" style="36" customWidth="1"/>
    <col min="7430" max="7430" width="25" style="36" customWidth="1"/>
    <col min="7431" max="7431" width="2.42578125" style="36" customWidth="1"/>
    <col min="7432" max="7432" width="23.7109375" style="36" customWidth="1"/>
    <col min="7433" max="7433" width="2.5703125" style="36" customWidth="1"/>
    <col min="7434" max="7679" width="9.140625" style="36"/>
    <col min="7680" max="7680" width="2.7109375" style="36" customWidth="1"/>
    <col min="7681" max="7681" width="1.7109375" style="36" customWidth="1"/>
    <col min="7682" max="7682" width="23.42578125" style="36" customWidth="1"/>
    <col min="7683" max="7683" width="2.42578125" style="36" customWidth="1"/>
    <col min="7684" max="7684" width="24.7109375" style="36" customWidth="1"/>
    <col min="7685" max="7685" width="2.28515625" style="36" customWidth="1"/>
    <col min="7686" max="7686" width="25" style="36" customWidth="1"/>
    <col min="7687" max="7687" width="2.42578125" style="36" customWidth="1"/>
    <col min="7688" max="7688" width="23.7109375" style="36" customWidth="1"/>
    <col min="7689" max="7689" width="2.5703125" style="36" customWidth="1"/>
    <col min="7690" max="7935" width="9.140625" style="36"/>
    <col min="7936" max="7936" width="2.7109375" style="36" customWidth="1"/>
    <col min="7937" max="7937" width="1.7109375" style="36" customWidth="1"/>
    <col min="7938" max="7938" width="23.42578125" style="36" customWidth="1"/>
    <col min="7939" max="7939" width="2.42578125" style="36" customWidth="1"/>
    <col min="7940" max="7940" width="24.7109375" style="36" customWidth="1"/>
    <col min="7941" max="7941" width="2.28515625" style="36" customWidth="1"/>
    <col min="7942" max="7942" width="25" style="36" customWidth="1"/>
    <col min="7943" max="7943" width="2.42578125" style="36" customWidth="1"/>
    <col min="7944" max="7944" width="23.7109375" style="36" customWidth="1"/>
    <col min="7945" max="7945" width="2.5703125" style="36" customWidth="1"/>
    <col min="7946" max="8191" width="9.140625" style="36"/>
    <col min="8192" max="8192" width="2.7109375" style="36" customWidth="1"/>
    <col min="8193" max="8193" width="1.7109375" style="36" customWidth="1"/>
    <col min="8194" max="8194" width="23.42578125" style="36" customWidth="1"/>
    <col min="8195" max="8195" width="2.42578125" style="36" customWidth="1"/>
    <col min="8196" max="8196" width="24.7109375" style="36" customWidth="1"/>
    <col min="8197" max="8197" width="2.28515625" style="36" customWidth="1"/>
    <col min="8198" max="8198" width="25" style="36" customWidth="1"/>
    <col min="8199" max="8199" width="2.42578125" style="36" customWidth="1"/>
    <col min="8200" max="8200" width="23.7109375" style="36" customWidth="1"/>
    <col min="8201" max="8201" width="2.5703125" style="36" customWidth="1"/>
    <col min="8202" max="8447" width="9.140625" style="36"/>
    <col min="8448" max="8448" width="2.7109375" style="36" customWidth="1"/>
    <col min="8449" max="8449" width="1.7109375" style="36" customWidth="1"/>
    <col min="8450" max="8450" width="23.42578125" style="36" customWidth="1"/>
    <col min="8451" max="8451" width="2.42578125" style="36" customWidth="1"/>
    <col min="8452" max="8452" width="24.7109375" style="36" customWidth="1"/>
    <col min="8453" max="8453" width="2.28515625" style="36" customWidth="1"/>
    <col min="8454" max="8454" width="25" style="36" customWidth="1"/>
    <col min="8455" max="8455" width="2.42578125" style="36" customWidth="1"/>
    <col min="8456" max="8456" width="23.7109375" style="36" customWidth="1"/>
    <col min="8457" max="8457" width="2.5703125" style="36" customWidth="1"/>
    <col min="8458" max="8703" width="9.140625" style="36"/>
    <col min="8704" max="8704" width="2.7109375" style="36" customWidth="1"/>
    <col min="8705" max="8705" width="1.7109375" style="36" customWidth="1"/>
    <col min="8706" max="8706" width="23.42578125" style="36" customWidth="1"/>
    <col min="8707" max="8707" width="2.42578125" style="36" customWidth="1"/>
    <col min="8708" max="8708" width="24.7109375" style="36" customWidth="1"/>
    <col min="8709" max="8709" width="2.28515625" style="36" customWidth="1"/>
    <col min="8710" max="8710" width="25" style="36" customWidth="1"/>
    <col min="8711" max="8711" width="2.42578125" style="36" customWidth="1"/>
    <col min="8712" max="8712" width="23.7109375" style="36" customWidth="1"/>
    <col min="8713" max="8713" width="2.5703125" style="36" customWidth="1"/>
    <col min="8714" max="8959" width="9.140625" style="36"/>
    <col min="8960" max="8960" width="2.7109375" style="36" customWidth="1"/>
    <col min="8961" max="8961" width="1.7109375" style="36" customWidth="1"/>
    <col min="8962" max="8962" width="23.42578125" style="36" customWidth="1"/>
    <col min="8963" max="8963" width="2.42578125" style="36" customWidth="1"/>
    <col min="8964" max="8964" width="24.7109375" style="36" customWidth="1"/>
    <col min="8965" max="8965" width="2.28515625" style="36" customWidth="1"/>
    <col min="8966" max="8966" width="25" style="36" customWidth="1"/>
    <col min="8967" max="8967" width="2.42578125" style="36" customWidth="1"/>
    <col min="8968" max="8968" width="23.7109375" style="36" customWidth="1"/>
    <col min="8969" max="8969" width="2.5703125" style="36" customWidth="1"/>
    <col min="8970" max="9215" width="9.140625" style="36"/>
    <col min="9216" max="9216" width="2.7109375" style="36" customWidth="1"/>
    <col min="9217" max="9217" width="1.7109375" style="36" customWidth="1"/>
    <col min="9218" max="9218" width="23.42578125" style="36" customWidth="1"/>
    <col min="9219" max="9219" width="2.42578125" style="36" customWidth="1"/>
    <col min="9220" max="9220" width="24.7109375" style="36" customWidth="1"/>
    <col min="9221" max="9221" width="2.28515625" style="36" customWidth="1"/>
    <col min="9222" max="9222" width="25" style="36" customWidth="1"/>
    <col min="9223" max="9223" width="2.42578125" style="36" customWidth="1"/>
    <col min="9224" max="9224" width="23.7109375" style="36" customWidth="1"/>
    <col min="9225" max="9225" width="2.5703125" style="36" customWidth="1"/>
    <col min="9226" max="9471" width="9.140625" style="36"/>
    <col min="9472" max="9472" width="2.7109375" style="36" customWidth="1"/>
    <col min="9473" max="9473" width="1.7109375" style="36" customWidth="1"/>
    <col min="9474" max="9474" width="23.42578125" style="36" customWidth="1"/>
    <col min="9475" max="9475" width="2.42578125" style="36" customWidth="1"/>
    <col min="9476" max="9476" width="24.7109375" style="36" customWidth="1"/>
    <col min="9477" max="9477" width="2.28515625" style="36" customWidth="1"/>
    <col min="9478" max="9478" width="25" style="36" customWidth="1"/>
    <col min="9479" max="9479" width="2.42578125" style="36" customWidth="1"/>
    <col min="9480" max="9480" width="23.7109375" style="36" customWidth="1"/>
    <col min="9481" max="9481" width="2.5703125" style="36" customWidth="1"/>
    <col min="9482" max="9727" width="9.140625" style="36"/>
    <col min="9728" max="9728" width="2.7109375" style="36" customWidth="1"/>
    <col min="9729" max="9729" width="1.7109375" style="36" customWidth="1"/>
    <col min="9730" max="9730" width="23.42578125" style="36" customWidth="1"/>
    <col min="9731" max="9731" width="2.42578125" style="36" customWidth="1"/>
    <col min="9732" max="9732" width="24.7109375" style="36" customWidth="1"/>
    <col min="9733" max="9733" width="2.28515625" style="36" customWidth="1"/>
    <col min="9734" max="9734" width="25" style="36" customWidth="1"/>
    <col min="9735" max="9735" width="2.42578125" style="36" customWidth="1"/>
    <col min="9736" max="9736" width="23.7109375" style="36" customWidth="1"/>
    <col min="9737" max="9737" width="2.5703125" style="36" customWidth="1"/>
    <col min="9738" max="9983" width="9.140625" style="36"/>
    <col min="9984" max="9984" width="2.7109375" style="36" customWidth="1"/>
    <col min="9985" max="9985" width="1.7109375" style="36" customWidth="1"/>
    <col min="9986" max="9986" width="23.42578125" style="36" customWidth="1"/>
    <col min="9987" max="9987" width="2.42578125" style="36" customWidth="1"/>
    <col min="9988" max="9988" width="24.7109375" style="36" customWidth="1"/>
    <col min="9989" max="9989" width="2.28515625" style="36" customWidth="1"/>
    <col min="9990" max="9990" width="25" style="36" customWidth="1"/>
    <col min="9991" max="9991" width="2.42578125" style="36" customWidth="1"/>
    <col min="9992" max="9992" width="23.7109375" style="36" customWidth="1"/>
    <col min="9993" max="9993" width="2.5703125" style="36" customWidth="1"/>
    <col min="9994" max="10239" width="9.140625" style="36"/>
    <col min="10240" max="10240" width="2.7109375" style="36" customWidth="1"/>
    <col min="10241" max="10241" width="1.7109375" style="36" customWidth="1"/>
    <col min="10242" max="10242" width="23.42578125" style="36" customWidth="1"/>
    <col min="10243" max="10243" width="2.42578125" style="36" customWidth="1"/>
    <col min="10244" max="10244" width="24.7109375" style="36" customWidth="1"/>
    <col min="10245" max="10245" width="2.28515625" style="36" customWidth="1"/>
    <col min="10246" max="10246" width="25" style="36" customWidth="1"/>
    <col min="10247" max="10247" width="2.42578125" style="36" customWidth="1"/>
    <col min="10248" max="10248" width="23.7109375" style="36" customWidth="1"/>
    <col min="10249" max="10249" width="2.5703125" style="36" customWidth="1"/>
    <col min="10250" max="10495" width="9.140625" style="36"/>
    <col min="10496" max="10496" width="2.7109375" style="36" customWidth="1"/>
    <col min="10497" max="10497" width="1.7109375" style="36" customWidth="1"/>
    <col min="10498" max="10498" width="23.42578125" style="36" customWidth="1"/>
    <col min="10499" max="10499" width="2.42578125" style="36" customWidth="1"/>
    <col min="10500" max="10500" width="24.7109375" style="36" customWidth="1"/>
    <col min="10501" max="10501" width="2.28515625" style="36" customWidth="1"/>
    <col min="10502" max="10502" width="25" style="36" customWidth="1"/>
    <col min="10503" max="10503" width="2.42578125" style="36" customWidth="1"/>
    <col min="10504" max="10504" width="23.7109375" style="36" customWidth="1"/>
    <col min="10505" max="10505" width="2.5703125" style="36" customWidth="1"/>
    <col min="10506" max="10751" width="9.140625" style="36"/>
    <col min="10752" max="10752" width="2.7109375" style="36" customWidth="1"/>
    <col min="10753" max="10753" width="1.7109375" style="36" customWidth="1"/>
    <col min="10754" max="10754" width="23.42578125" style="36" customWidth="1"/>
    <col min="10755" max="10755" width="2.42578125" style="36" customWidth="1"/>
    <col min="10756" max="10756" width="24.7109375" style="36" customWidth="1"/>
    <col min="10757" max="10757" width="2.28515625" style="36" customWidth="1"/>
    <col min="10758" max="10758" width="25" style="36" customWidth="1"/>
    <col min="10759" max="10759" width="2.42578125" style="36" customWidth="1"/>
    <col min="10760" max="10760" width="23.7109375" style="36" customWidth="1"/>
    <col min="10761" max="10761" width="2.5703125" style="36" customWidth="1"/>
    <col min="10762" max="11007" width="9.140625" style="36"/>
    <col min="11008" max="11008" width="2.7109375" style="36" customWidth="1"/>
    <col min="11009" max="11009" width="1.7109375" style="36" customWidth="1"/>
    <col min="11010" max="11010" width="23.42578125" style="36" customWidth="1"/>
    <col min="11011" max="11011" width="2.42578125" style="36" customWidth="1"/>
    <col min="11012" max="11012" width="24.7109375" style="36" customWidth="1"/>
    <col min="11013" max="11013" width="2.28515625" style="36" customWidth="1"/>
    <col min="11014" max="11014" width="25" style="36" customWidth="1"/>
    <col min="11015" max="11015" width="2.42578125" style="36" customWidth="1"/>
    <col min="11016" max="11016" width="23.7109375" style="36" customWidth="1"/>
    <col min="11017" max="11017" width="2.5703125" style="36" customWidth="1"/>
    <col min="11018" max="11263" width="9.140625" style="36"/>
    <col min="11264" max="11264" width="2.7109375" style="36" customWidth="1"/>
    <col min="11265" max="11265" width="1.7109375" style="36" customWidth="1"/>
    <col min="11266" max="11266" width="23.42578125" style="36" customWidth="1"/>
    <col min="11267" max="11267" width="2.42578125" style="36" customWidth="1"/>
    <col min="11268" max="11268" width="24.7109375" style="36" customWidth="1"/>
    <col min="11269" max="11269" width="2.28515625" style="36" customWidth="1"/>
    <col min="11270" max="11270" width="25" style="36" customWidth="1"/>
    <col min="11271" max="11271" width="2.42578125" style="36" customWidth="1"/>
    <col min="11272" max="11272" width="23.7109375" style="36" customWidth="1"/>
    <col min="11273" max="11273" width="2.5703125" style="36" customWidth="1"/>
    <col min="11274" max="11519" width="9.140625" style="36"/>
    <col min="11520" max="11520" width="2.7109375" style="36" customWidth="1"/>
    <col min="11521" max="11521" width="1.7109375" style="36" customWidth="1"/>
    <col min="11522" max="11522" width="23.42578125" style="36" customWidth="1"/>
    <col min="11523" max="11523" width="2.42578125" style="36" customWidth="1"/>
    <col min="11524" max="11524" width="24.7109375" style="36" customWidth="1"/>
    <col min="11525" max="11525" width="2.28515625" style="36" customWidth="1"/>
    <col min="11526" max="11526" width="25" style="36" customWidth="1"/>
    <col min="11527" max="11527" width="2.42578125" style="36" customWidth="1"/>
    <col min="11528" max="11528" width="23.7109375" style="36" customWidth="1"/>
    <col min="11529" max="11529" width="2.5703125" style="36" customWidth="1"/>
    <col min="11530" max="11775" width="9.140625" style="36"/>
    <col min="11776" max="11776" width="2.7109375" style="36" customWidth="1"/>
    <col min="11777" max="11777" width="1.7109375" style="36" customWidth="1"/>
    <col min="11778" max="11778" width="23.42578125" style="36" customWidth="1"/>
    <col min="11779" max="11779" width="2.42578125" style="36" customWidth="1"/>
    <col min="11780" max="11780" width="24.7109375" style="36" customWidth="1"/>
    <col min="11781" max="11781" width="2.28515625" style="36" customWidth="1"/>
    <col min="11782" max="11782" width="25" style="36" customWidth="1"/>
    <col min="11783" max="11783" width="2.42578125" style="36" customWidth="1"/>
    <col min="11784" max="11784" width="23.7109375" style="36" customWidth="1"/>
    <col min="11785" max="11785" width="2.5703125" style="36" customWidth="1"/>
    <col min="11786" max="12031" width="9.140625" style="36"/>
    <col min="12032" max="12032" width="2.7109375" style="36" customWidth="1"/>
    <col min="12033" max="12033" width="1.7109375" style="36" customWidth="1"/>
    <col min="12034" max="12034" width="23.42578125" style="36" customWidth="1"/>
    <col min="12035" max="12035" width="2.42578125" style="36" customWidth="1"/>
    <col min="12036" max="12036" width="24.7109375" style="36" customWidth="1"/>
    <col min="12037" max="12037" width="2.28515625" style="36" customWidth="1"/>
    <col min="12038" max="12038" width="25" style="36" customWidth="1"/>
    <col min="12039" max="12039" width="2.42578125" style="36" customWidth="1"/>
    <col min="12040" max="12040" width="23.7109375" style="36" customWidth="1"/>
    <col min="12041" max="12041" width="2.5703125" style="36" customWidth="1"/>
    <col min="12042" max="12287" width="9.140625" style="36"/>
    <col min="12288" max="12288" width="2.7109375" style="36" customWidth="1"/>
    <col min="12289" max="12289" width="1.7109375" style="36" customWidth="1"/>
    <col min="12290" max="12290" width="23.42578125" style="36" customWidth="1"/>
    <col min="12291" max="12291" width="2.42578125" style="36" customWidth="1"/>
    <col min="12292" max="12292" width="24.7109375" style="36" customWidth="1"/>
    <col min="12293" max="12293" width="2.28515625" style="36" customWidth="1"/>
    <col min="12294" max="12294" width="25" style="36" customWidth="1"/>
    <col min="12295" max="12295" width="2.42578125" style="36" customWidth="1"/>
    <col min="12296" max="12296" width="23.7109375" style="36" customWidth="1"/>
    <col min="12297" max="12297" width="2.5703125" style="36" customWidth="1"/>
    <col min="12298" max="12543" width="9.140625" style="36"/>
    <col min="12544" max="12544" width="2.7109375" style="36" customWidth="1"/>
    <col min="12545" max="12545" width="1.7109375" style="36" customWidth="1"/>
    <col min="12546" max="12546" width="23.42578125" style="36" customWidth="1"/>
    <col min="12547" max="12547" width="2.42578125" style="36" customWidth="1"/>
    <col min="12548" max="12548" width="24.7109375" style="36" customWidth="1"/>
    <col min="12549" max="12549" width="2.28515625" style="36" customWidth="1"/>
    <col min="12550" max="12550" width="25" style="36" customWidth="1"/>
    <col min="12551" max="12551" width="2.42578125" style="36" customWidth="1"/>
    <col min="12552" max="12552" width="23.7109375" style="36" customWidth="1"/>
    <col min="12553" max="12553" width="2.5703125" style="36" customWidth="1"/>
    <col min="12554" max="12799" width="9.140625" style="36"/>
    <col min="12800" max="12800" width="2.7109375" style="36" customWidth="1"/>
    <col min="12801" max="12801" width="1.7109375" style="36" customWidth="1"/>
    <col min="12802" max="12802" width="23.42578125" style="36" customWidth="1"/>
    <col min="12803" max="12803" width="2.42578125" style="36" customWidth="1"/>
    <col min="12804" max="12804" width="24.7109375" style="36" customWidth="1"/>
    <col min="12805" max="12805" width="2.28515625" style="36" customWidth="1"/>
    <col min="12806" max="12806" width="25" style="36" customWidth="1"/>
    <col min="12807" max="12807" width="2.42578125" style="36" customWidth="1"/>
    <col min="12808" max="12808" width="23.7109375" style="36" customWidth="1"/>
    <col min="12809" max="12809" width="2.5703125" style="36" customWidth="1"/>
    <col min="12810" max="13055" width="9.140625" style="36"/>
    <col min="13056" max="13056" width="2.7109375" style="36" customWidth="1"/>
    <col min="13057" max="13057" width="1.7109375" style="36" customWidth="1"/>
    <col min="13058" max="13058" width="23.42578125" style="36" customWidth="1"/>
    <col min="13059" max="13059" width="2.42578125" style="36" customWidth="1"/>
    <col min="13060" max="13060" width="24.7109375" style="36" customWidth="1"/>
    <col min="13061" max="13061" width="2.28515625" style="36" customWidth="1"/>
    <col min="13062" max="13062" width="25" style="36" customWidth="1"/>
    <col min="13063" max="13063" width="2.42578125" style="36" customWidth="1"/>
    <col min="13064" max="13064" width="23.7109375" style="36" customWidth="1"/>
    <col min="13065" max="13065" width="2.5703125" style="36" customWidth="1"/>
    <col min="13066" max="13311" width="9.140625" style="36"/>
    <col min="13312" max="13312" width="2.7109375" style="36" customWidth="1"/>
    <col min="13313" max="13313" width="1.7109375" style="36" customWidth="1"/>
    <col min="13314" max="13314" width="23.42578125" style="36" customWidth="1"/>
    <col min="13315" max="13315" width="2.42578125" style="36" customWidth="1"/>
    <col min="13316" max="13316" width="24.7109375" style="36" customWidth="1"/>
    <col min="13317" max="13317" width="2.28515625" style="36" customWidth="1"/>
    <col min="13318" max="13318" width="25" style="36" customWidth="1"/>
    <col min="13319" max="13319" width="2.42578125" style="36" customWidth="1"/>
    <col min="13320" max="13320" width="23.7109375" style="36" customWidth="1"/>
    <col min="13321" max="13321" width="2.5703125" style="36" customWidth="1"/>
    <col min="13322" max="13567" width="9.140625" style="36"/>
    <col min="13568" max="13568" width="2.7109375" style="36" customWidth="1"/>
    <col min="13569" max="13569" width="1.7109375" style="36" customWidth="1"/>
    <col min="13570" max="13570" width="23.42578125" style="36" customWidth="1"/>
    <col min="13571" max="13571" width="2.42578125" style="36" customWidth="1"/>
    <col min="13572" max="13572" width="24.7109375" style="36" customWidth="1"/>
    <col min="13573" max="13573" width="2.28515625" style="36" customWidth="1"/>
    <col min="13574" max="13574" width="25" style="36" customWidth="1"/>
    <col min="13575" max="13575" width="2.42578125" style="36" customWidth="1"/>
    <col min="13576" max="13576" width="23.7109375" style="36" customWidth="1"/>
    <col min="13577" max="13577" width="2.5703125" style="36" customWidth="1"/>
    <col min="13578" max="13823" width="9.140625" style="36"/>
    <col min="13824" max="13824" width="2.7109375" style="36" customWidth="1"/>
    <col min="13825" max="13825" width="1.7109375" style="36" customWidth="1"/>
    <col min="13826" max="13826" width="23.42578125" style="36" customWidth="1"/>
    <col min="13827" max="13827" width="2.42578125" style="36" customWidth="1"/>
    <col min="13828" max="13828" width="24.7109375" style="36" customWidth="1"/>
    <col min="13829" max="13829" width="2.28515625" style="36" customWidth="1"/>
    <col min="13830" max="13830" width="25" style="36" customWidth="1"/>
    <col min="13831" max="13831" width="2.42578125" style="36" customWidth="1"/>
    <col min="13832" max="13832" width="23.7109375" style="36" customWidth="1"/>
    <col min="13833" max="13833" width="2.5703125" style="36" customWidth="1"/>
    <col min="13834" max="14079" width="9.140625" style="36"/>
    <col min="14080" max="14080" width="2.7109375" style="36" customWidth="1"/>
    <col min="14081" max="14081" width="1.7109375" style="36" customWidth="1"/>
    <col min="14082" max="14082" width="23.42578125" style="36" customWidth="1"/>
    <col min="14083" max="14083" width="2.42578125" style="36" customWidth="1"/>
    <col min="14084" max="14084" width="24.7109375" style="36" customWidth="1"/>
    <col min="14085" max="14085" width="2.28515625" style="36" customWidth="1"/>
    <col min="14086" max="14086" width="25" style="36" customWidth="1"/>
    <col min="14087" max="14087" width="2.42578125" style="36" customWidth="1"/>
    <col min="14088" max="14088" width="23.7109375" style="36" customWidth="1"/>
    <col min="14089" max="14089" width="2.5703125" style="36" customWidth="1"/>
    <col min="14090" max="14335" width="9.140625" style="36"/>
    <col min="14336" max="14336" width="2.7109375" style="36" customWidth="1"/>
    <col min="14337" max="14337" width="1.7109375" style="36" customWidth="1"/>
    <col min="14338" max="14338" width="23.42578125" style="36" customWidth="1"/>
    <col min="14339" max="14339" width="2.42578125" style="36" customWidth="1"/>
    <col min="14340" max="14340" width="24.7109375" style="36" customWidth="1"/>
    <col min="14341" max="14341" width="2.28515625" style="36" customWidth="1"/>
    <col min="14342" max="14342" width="25" style="36" customWidth="1"/>
    <col min="14343" max="14343" width="2.42578125" style="36" customWidth="1"/>
    <col min="14344" max="14344" width="23.7109375" style="36" customWidth="1"/>
    <col min="14345" max="14345" width="2.5703125" style="36" customWidth="1"/>
    <col min="14346" max="14591" width="9.140625" style="36"/>
    <col min="14592" max="14592" width="2.7109375" style="36" customWidth="1"/>
    <col min="14593" max="14593" width="1.7109375" style="36" customWidth="1"/>
    <col min="14594" max="14594" width="23.42578125" style="36" customWidth="1"/>
    <col min="14595" max="14595" width="2.42578125" style="36" customWidth="1"/>
    <col min="14596" max="14596" width="24.7109375" style="36" customWidth="1"/>
    <col min="14597" max="14597" width="2.28515625" style="36" customWidth="1"/>
    <col min="14598" max="14598" width="25" style="36" customWidth="1"/>
    <col min="14599" max="14599" width="2.42578125" style="36" customWidth="1"/>
    <col min="14600" max="14600" width="23.7109375" style="36" customWidth="1"/>
    <col min="14601" max="14601" width="2.5703125" style="36" customWidth="1"/>
    <col min="14602" max="14847" width="9.140625" style="36"/>
    <col min="14848" max="14848" width="2.7109375" style="36" customWidth="1"/>
    <col min="14849" max="14849" width="1.7109375" style="36" customWidth="1"/>
    <col min="14850" max="14850" width="23.42578125" style="36" customWidth="1"/>
    <col min="14851" max="14851" width="2.42578125" style="36" customWidth="1"/>
    <col min="14852" max="14852" width="24.7109375" style="36" customWidth="1"/>
    <col min="14853" max="14853" width="2.28515625" style="36" customWidth="1"/>
    <col min="14854" max="14854" width="25" style="36" customWidth="1"/>
    <col min="14855" max="14855" width="2.42578125" style="36" customWidth="1"/>
    <col min="14856" max="14856" width="23.7109375" style="36" customWidth="1"/>
    <col min="14857" max="14857" width="2.5703125" style="36" customWidth="1"/>
    <col min="14858" max="15103" width="9.140625" style="36"/>
    <col min="15104" max="15104" width="2.7109375" style="36" customWidth="1"/>
    <col min="15105" max="15105" width="1.7109375" style="36" customWidth="1"/>
    <col min="15106" max="15106" width="23.42578125" style="36" customWidth="1"/>
    <col min="15107" max="15107" width="2.42578125" style="36" customWidth="1"/>
    <col min="15108" max="15108" width="24.7109375" style="36" customWidth="1"/>
    <col min="15109" max="15109" width="2.28515625" style="36" customWidth="1"/>
    <col min="15110" max="15110" width="25" style="36" customWidth="1"/>
    <col min="15111" max="15111" width="2.42578125" style="36" customWidth="1"/>
    <col min="15112" max="15112" width="23.7109375" style="36" customWidth="1"/>
    <col min="15113" max="15113" width="2.5703125" style="36" customWidth="1"/>
    <col min="15114" max="15359" width="9.140625" style="36"/>
    <col min="15360" max="15360" width="2.7109375" style="36" customWidth="1"/>
    <col min="15361" max="15361" width="1.7109375" style="36" customWidth="1"/>
    <col min="15362" max="15362" width="23.42578125" style="36" customWidth="1"/>
    <col min="15363" max="15363" width="2.42578125" style="36" customWidth="1"/>
    <col min="15364" max="15364" width="24.7109375" style="36" customWidth="1"/>
    <col min="15365" max="15365" width="2.28515625" style="36" customWidth="1"/>
    <col min="15366" max="15366" width="25" style="36" customWidth="1"/>
    <col min="15367" max="15367" width="2.42578125" style="36" customWidth="1"/>
    <col min="15368" max="15368" width="23.7109375" style="36" customWidth="1"/>
    <col min="15369" max="15369" width="2.5703125" style="36" customWidth="1"/>
    <col min="15370" max="15615" width="9.140625" style="36"/>
    <col min="15616" max="15616" width="2.7109375" style="36" customWidth="1"/>
    <col min="15617" max="15617" width="1.7109375" style="36" customWidth="1"/>
    <col min="15618" max="15618" width="23.42578125" style="36" customWidth="1"/>
    <col min="15619" max="15619" width="2.42578125" style="36" customWidth="1"/>
    <col min="15620" max="15620" width="24.7109375" style="36" customWidth="1"/>
    <col min="15621" max="15621" width="2.28515625" style="36" customWidth="1"/>
    <col min="15622" max="15622" width="25" style="36" customWidth="1"/>
    <col min="15623" max="15623" width="2.42578125" style="36" customWidth="1"/>
    <col min="15624" max="15624" width="23.7109375" style="36" customWidth="1"/>
    <col min="15625" max="15625" width="2.5703125" style="36" customWidth="1"/>
    <col min="15626" max="15871" width="9.140625" style="36"/>
    <col min="15872" max="15872" width="2.7109375" style="36" customWidth="1"/>
    <col min="15873" max="15873" width="1.7109375" style="36" customWidth="1"/>
    <col min="15874" max="15874" width="23.42578125" style="36" customWidth="1"/>
    <col min="15875" max="15875" width="2.42578125" style="36" customWidth="1"/>
    <col min="15876" max="15876" width="24.7109375" style="36" customWidth="1"/>
    <col min="15877" max="15877" width="2.28515625" style="36" customWidth="1"/>
    <col min="15878" max="15878" width="25" style="36" customWidth="1"/>
    <col min="15879" max="15879" width="2.42578125" style="36" customWidth="1"/>
    <col min="15880" max="15880" width="23.7109375" style="36" customWidth="1"/>
    <col min="15881" max="15881" width="2.5703125" style="36" customWidth="1"/>
    <col min="15882" max="16127" width="9.140625" style="36"/>
    <col min="16128" max="16128" width="2.7109375" style="36" customWidth="1"/>
    <col min="16129" max="16129" width="1.7109375" style="36" customWidth="1"/>
    <col min="16130" max="16130" width="23.42578125" style="36" customWidth="1"/>
    <col min="16131" max="16131" width="2.42578125" style="36" customWidth="1"/>
    <col min="16132" max="16132" width="24.7109375" style="36" customWidth="1"/>
    <col min="16133" max="16133" width="2.28515625" style="36" customWidth="1"/>
    <col min="16134" max="16134" width="25" style="36" customWidth="1"/>
    <col min="16135" max="16135" width="2.42578125" style="36" customWidth="1"/>
    <col min="16136" max="16136" width="23.7109375" style="36" customWidth="1"/>
    <col min="16137" max="16137" width="2.5703125" style="36" customWidth="1"/>
    <col min="16138" max="16384" width="9.140625" style="36"/>
  </cols>
  <sheetData>
    <row r="1" spans="1:9" ht="22.5" customHeight="1">
      <c r="I1" s="37" t="s">
        <v>34</v>
      </c>
    </row>
    <row r="2" spans="1:9" s="4" customFormat="1" ht="24.75">
      <c r="A2" s="217" t="s">
        <v>93</v>
      </c>
      <c r="B2" s="217"/>
      <c r="C2" s="217"/>
      <c r="D2" s="217"/>
      <c r="E2" s="217"/>
      <c r="F2" s="217"/>
      <c r="G2" s="217"/>
      <c r="H2" s="217"/>
      <c r="I2" s="217"/>
    </row>
    <row r="3" spans="1:9" s="4" customFormat="1" ht="24.75">
      <c r="A3" s="217" t="s">
        <v>92</v>
      </c>
      <c r="B3" s="217"/>
      <c r="C3" s="217"/>
      <c r="D3" s="217"/>
      <c r="E3" s="217"/>
      <c r="F3" s="217"/>
      <c r="G3" s="217"/>
      <c r="H3" s="217"/>
      <c r="I3" s="217"/>
    </row>
    <row r="4" spans="1:9" s="4" customFormat="1" ht="24.75">
      <c r="A4" s="217" t="s">
        <v>97</v>
      </c>
      <c r="B4" s="217"/>
      <c r="C4" s="217"/>
      <c r="D4" s="217"/>
      <c r="E4" s="217"/>
      <c r="F4" s="217"/>
      <c r="G4" s="217"/>
      <c r="H4" s="217"/>
      <c r="I4" s="217"/>
    </row>
    <row r="5" spans="1:9" s="4" customFormat="1" ht="24.75">
      <c r="A5" s="218" t="s">
        <v>96</v>
      </c>
      <c r="B5" s="218"/>
      <c r="C5" s="218"/>
      <c r="D5" s="218"/>
      <c r="E5" s="218"/>
      <c r="F5" s="218"/>
      <c r="G5" s="218"/>
      <c r="H5" s="218"/>
      <c r="I5" s="218"/>
    </row>
    <row r="6" spans="1:9" ht="18" customHeight="1">
      <c r="D6" s="153"/>
      <c r="E6" s="153"/>
      <c r="F6" s="153"/>
      <c r="G6" s="153"/>
      <c r="H6" s="153"/>
      <c r="I6" s="38" t="s">
        <v>95</v>
      </c>
    </row>
    <row r="7" spans="1:9" s="39" customFormat="1" ht="24.75">
      <c r="A7" s="40" t="s">
        <v>35</v>
      </c>
      <c r="C7" s="40" t="s">
        <v>35</v>
      </c>
      <c r="D7" s="41"/>
      <c r="E7" s="40" t="s">
        <v>35</v>
      </c>
      <c r="F7" s="41"/>
      <c r="G7" s="40" t="s">
        <v>35</v>
      </c>
      <c r="H7" s="41"/>
      <c r="I7" s="40" t="s">
        <v>35</v>
      </c>
    </row>
    <row r="8" spans="1:9" s="42" customFormat="1" ht="18.75">
      <c r="A8" s="43" t="s">
        <v>36</v>
      </c>
      <c r="C8" s="43" t="s">
        <v>36</v>
      </c>
      <c r="D8" s="44"/>
      <c r="E8" s="43" t="s">
        <v>36</v>
      </c>
      <c r="F8" s="44"/>
      <c r="G8" s="43" t="s">
        <v>36</v>
      </c>
      <c r="H8" s="44"/>
      <c r="I8" s="43" t="s">
        <v>36</v>
      </c>
    </row>
    <row r="9" spans="1:9" ht="18.75">
      <c r="A9" s="45" t="s">
        <v>163</v>
      </c>
      <c r="C9" s="45" t="s">
        <v>163</v>
      </c>
      <c r="E9" s="45" t="s">
        <v>163</v>
      </c>
      <c r="G9" s="45" t="s">
        <v>163</v>
      </c>
      <c r="I9" s="45" t="s">
        <v>163</v>
      </c>
    </row>
    <row r="10" spans="1:9" ht="18.75">
      <c r="A10" s="45" t="s">
        <v>164</v>
      </c>
      <c r="C10" s="45" t="s">
        <v>164</v>
      </c>
      <c r="E10" s="45" t="s">
        <v>164</v>
      </c>
      <c r="G10" s="45" t="s">
        <v>164</v>
      </c>
      <c r="I10" s="45" t="s">
        <v>164</v>
      </c>
    </row>
    <row r="11" spans="1:9" ht="18.75">
      <c r="A11" s="45" t="s">
        <v>168</v>
      </c>
      <c r="C11" s="45" t="s">
        <v>168</v>
      </c>
      <c r="E11" s="45" t="s">
        <v>168</v>
      </c>
      <c r="G11" s="45" t="s">
        <v>168</v>
      </c>
      <c r="I11" s="45" t="s">
        <v>168</v>
      </c>
    </row>
    <row r="12" spans="1:9" ht="18.75">
      <c r="A12" s="45" t="s">
        <v>168</v>
      </c>
      <c r="C12" s="45" t="s">
        <v>168</v>
      </c>
      <c r="E12" s="45" t="s">
        <v>168</v>
      </c>
      <c r="G12" s="45" t="s">
        <v>168</v>
      </c>
      <c r="I12" s="45" t="s">
        <v>168</v>
      </c>
    </row>
    <row r="13" spans="1:9" ht="18.75">
      <c r="A13" s="45" t="s">
        <v>168</v>
      </c>
      <c r="C13" s="45" t="s">
        <v>168</v>
      </c>
      <c r="E13" s="45" t="s">
        <v>168</v>
      </c>
      <c r="G13" s="45" t="s">
        <v>168</v>
      </c>
      <c r="I13" s="45" t="s">
        <v>168</v>
      </c>
    </row>
    <row r="14" spans="1:9" ht="18.75">
      <c r="A14" s="46"/>
      <c r="C14" s="46"/>
      <c r="E14" s="46"/>
      <c r="G14" s="46"/>
      <c r="I14" s="46"/>
    </row>
    <row r="15" spans="1:9" ht="18.75">
      <c r="A15" s="46"/>
      <c r="C15" s="46"/>
      <c r="E15" s="46"/>
      <c r="G15" s="46"/>
      <c r="I15" s="46"/>
    </row>
    <row r="16" spans="1:9" ht="18.75">
      <c r="A16" s="46"/>
      <c r="C16" s="46"/>
      <c r="E16" s="46"/>
      <c r="G16" s="46"/>
      <c r="I16" s="46"/>
    </row>
    <row r="17" spans="1:9" ht="18.75">
      <c r="A17" s="46"/>
      <c r="C17" s="46"/>
      <c r="E17" s="46"/>
      <c r="G17" s="46"/>
      <c r="I17" s="46"/>
    </row>
    <row r="18" spans="1:9" ht="18.75">
      <c r="A18" s="46"/>
      <c r="C18" s="46"/>
      <c r="E18" s="46"/>
      <c r="G18" s="46"/>
      <c r="I18" s="46"/>
    </row>
    <row r="19" spans="1:9" ht="18.75">
      <c r="A19" s="46"/>
      <c r="C19" s="46"/>
      <c r="E19" s="47"/>
      <c r="G19" s="47"/>
      <c r="I19" s="47"/>
    </row>
    <row r="20" spans="1:9" ht="18.75">
      <c r="A20" s="46"/>
      <c r="C20" s="46"/>
      <c r="E20" s="47"/>
      <c r="G20" s="47"/>
      <c r="I20" s="47"/>
    </row>
    <row r="21" spans="1:9" ht="18.75">
      <c r="A21" s="46"/>
      <c r="C21" s="46"/>
      <c r="E21" s="47"/>
      <c r="G21" s="47"/>
      <c r="I21" s="47"/>
    </row>
    <row r="22" spans="1:9" ht="18.75">
      <c r="A22" s="48"/>
      <c r="C22" s="48"/>
      <c r="E22" s="49"/>
      <c r="G22" s="49"/>
      <c r="I22" s="49"/>
    </row>
    <row r="23" spans="1:9" s="50" customFormat="1" ht="22.5">
      <c r="A23" s="51" t="s">
        <v>37</v>
      </c>
      <c r="C23" s="51" t="s">
        <v>37</v>
      </c>
      <c r="E23" s="51" t="s">
        <v>37</v>
      </c>
      <c r="G23" s="51" t="s">
        <v>37</v>
      </c>
      <c r="I23" s="51" t="s">
        <v>37</v>
      </c>
    </row>
    <row r="24" spans="1:9">
      <c r="A24" s="47"/>
      <c r="C24" s="47"/>
      <c r="E24" s="52"/>
      <c r="G24" s="47"/>
      <c r="I24" s="53"/>
    </row>
    <row r="25" spans="1:9" ht="21.75">
      <c r="A25" s="47"/>
      <c r="C25" s="47"/>
      <c r="E25" s="54"/>
      <c r="G25" s="47"/>
      <c r="I25" s="55"/>
    </row>
    <row r="26" spans="1:9" ht="21.75">
      <c r="A26" s="47"/>
      <c r="C26" s="47"/>
      <c r="E26" s="54"/>
      <c r="G26" s="47"/>
      <c r="I26" s="55"/>
    </row>
    <row r="27" spans="1:9" ht="21.75">
      <c r="A27" s="47"/>
      <c r="C27" s="47"/>
      <c r="E27" s="54"/>
      <c r="G27" s="47"/>
      <c r="I27" s="55"/>
    </row>
    <row r="28" spans="1:9" ht="21.75">
      <c r="A28" s="47"/>
      <c r="C28" s="47"/>
      <c r="E28" s="54"/>
      <c r="G28" s="47"/>
      <c r="I28" s="55"/>
    </row>
    <row r="29" spans="1:9" ht="21.75">
      <c r="A29" s="47"/>
      <c r="C29" s="47"/>
      <c r="E29" s="47"/>
      <c r="G29" s="47"/>
      <c r="I29" s="55"/>
    </row>
    <row r="30" spans="1:9" ht="21.75">
      <c r="A30" s="47"/>
      <c r="C30" s="47"/>
      <c r="E30" s="47"/>
      <c r="G30" s="47"/>
      <c r="I30" s="55"/>
    </row>
    <row r="31" spans="1:9" ht="21.75">
      <c r="A31" s="47"/>
      <c r="C31" s="47"/>
      <c r="E31" s="55"/>
      <c r="G31" s="47"/>
      <c r="I31" s="47"/>
    </row>
    <row r="32" spans="1:9">
      <c r="A32" s="56"/>
      <c r="C32" s="56"/>
      <c r="E32" s="56"/>
      <c r="G32" s="56"/>
      <c r="I32" s="56"/>
    </row>
    <row r="33" spans="1:3">
      <c r="A33" s="36" t="s">
        <v>169</v>
      </c>
      <c r="C33" s="36" t="s">
        <v>169</v>
      </c>
    </row>
    <row r="34" spans="1:3">
      <c r="A34" s="36" t="s">
        <v>170</v>
      </c>
      <c r="C34" s="36" t="s">
        <v>170</v>
      </c>
    </row>
  </sheetData>
  <mergeCells count="4">
    <mergeCell ref="A2:I2"/>
    <mergeCell ref="A3:I3"/>
    <mergeCell ref="A4:I4"/>
    <mergeCell ref="A5:I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68"/>
  <sheetViews>
    <sheetView showGridLines="0" zoomScale="85" zoomScaleNormal="85" workbookViewId="0">
      <selection activeCell="A15" sqref="A15:G15"/>
    </sheetView>
  </sheetViews>
  <sheetFormatPr defaultColWidth="9" defaultRowHeight="23.25"/>
  <cols>
    <col min="1" max="1" width="6.140625" style="122" customWidth="1"/>
    <col min="2" max="2" width="25" style="122" customWidth="1"/>
    <col min="3" max="3" width="9.140625" style="122" customWidth="1"/>
    <col min="4" max="4" width="23.7109375" style="131" customWidth="1"/>
    <col min="5" max="5" width="7.5703125" style="131" customWidth="1"/>
    <col min="6" max="6" width="22.42578125" style="122" customWidth="1"/>
    <col min="7" max="7" width="13" style="122" customWidth="1"/>
    <col min="8" max="8" width="12.42578125" style="122" customWidth="1"/>
    <col min="9" max="9" width="10.7109375" style="122" customWidth="1"/>
    <col min="10" max="12" width="9" style="122"/>
    <col min="13" max="13" width="10" style="122" bestFit="1" customWidth="1"/>
    <col min="14" max="16" width="9" style="122"/>
    <col min="17" max="17" width="11.7109375" style="122" customWidth="1"/>
    <col min="18" max="16384" width="9" style="122"/>
  </cols>
  <sheetData>
    <row r="1" spans="1:9" ht="24.75">
      <c r="I1" s="105" t="s">
        <v>167</v>
      </c>
    </row>
    <row r="2" spans="1:9">
      <c r="A2" s="117" t="s">
        <v>80</v>
      </c>
      <c r="B2" s="117"/>
      <c r="C2" s="117"/>
      <c r="D2" s="117"/>
      <c r="E2" s="117"/>
      <c r="F2" s="121"/>
      <c r="G2" s="121"/>
      <c r="H2" s="121"/>
      <c r="I2" s="121"/>
    </row>
    <row r="3" spans="1:9">
      <c r="A3" s="117" t="s">
        <v>171</v>
      </c>
      <c r="B3" s="117"/>
      <c r="C3" s="117"/>
      <c r="D3" s="117"/>
      <c r="E3" s="117"/>
      <c r="F3" s="121"/>
      <c r="G3" s="121"/>
      <c r="H3" s="121"/>
      <c r="I3" s="121"/>
    </row>
    <row r="4" spans="1:9">
      <c r="A4" s="118"/>
      <c r="B4" s="118"/>
      <c r="C4" s="118" t="s">
        <v>1</v>
      </c>
      <c r="D4" s="119">
        <f>+D5+D6</f>
        <v>0</v>
      </c>
      <c r="E4" s="120" t="s">
        <v>2</v>
      </c>
    </row>
    <row r="5" spans="1:9">
      <c r="A5" s="116" t="s">
        <v>4</v>
      </c>
      <c r="B5" s="116"/>
      <c r="C5" s="116"/>
      <c r="D5" s="123"/>
      <c r="E5" s="124" t="s">
        <v>2</v>
      </c>
    </row>
    <row r="6" spans="1:9">
      <c r="A6" s="116" t="s">
        <v>6</v>
      </c>
      <c r="B6" s="124"/>
      <c r="C6" s="124"/>
      <c r="D6" s="123"/>
      <c r="E6" s="124" t="s">
        <v>2</v>
      </c>
      <c r="F6" s="124"/>
    </row>
    <row r="7" spans="1:9">
      <c r="A7" s="116"/>
      <c r="B7" s="124"/>
      <c r="C7" s="154"/>
      <c r="D7" s="123"/>
      <c r="E7" s="124"/>
      <c r="F7" s="124"/>
    </row>
    <row r="8" spans="1:9">
      <c r="A8" s="116"/>
      <c r="B8" s="135" t="s">
        <v>94</v>
      </c>
      <c r="C8" s="124"/>
      <c r="D8" s="123"/>
      <c r="E8" s="124"/>
    </row>
    <row r="9" spans="1:9" ht="24" customHeight="1">
      <c r="A9" s="177" t="s">
        <v>85</v>
      </c>
      <c r="B9" s="177" t="s">
        <v>81</v>
      </c>
      <c r="C9" s="133" t="s">
        <v>3</v>
      </c>
      <c r="D9" s="177" t="s">
        <v>5</v>
      </c>
      <c r="E9" s="177" t="s">
        <v>82</v>
      </c>
      <c r="F9" s="177" t="s">
        <v>83</v>
      </c>
      <c r="G9" s="177" t="s">
        <v>84</v>
      </c>
      <c r="H9" s="177" t="s">
        <v>73</v>
      </c>
      <c r="I9" s="133" t="s">
        <v>86</v>
      </c>
    </row>
    <row r="10" spans="1:9" s="116" customFormat="1">
      <c r="A10" s="177"/>
      <c r="B10" s="177"/>
      <c r="C10" s="134" t="s">
        <v>2</v>
      </c>
      <c r="D10" s="177"/>
      <c r="E10" s="177"/>
      <c r="F10" s="177"/>
      <c r="G10" s="177"/>
      <c r="H10" s="177"/>
      <c r="I10" s="134" t="s">
        <v>2</v>
      </c>
    </row>
    <row r="11" spans="1:9" s="116" customFormat="1" ht="24" customHeight="1">
      <c r="A11" s="181" t="s">
        <v>1</v>
      </c>
      <c r="B11" s="182"/>
      <c r="C11" s="182"/>
      <c r="D11" s="182"/>
      <c r="E11" s="182"/>
      <c r="F11" s="182"/>
      <c r="G11" s="183"/>
      <c r="H11" s="125"/>
      <c r="I11" s="134"/>
    </row>
    <row r="12" spans="1:9" ht="24" customHeight="1">
      <c r="A12" s="178" t="s">
        <v>7</v>
      </c>
      <c r="B12" s="179"/>
      <c r="C12" s="179"/>
      <c r="D12" s="179"/>
      <c r="E12" s="179"/>
      <c r="F12" s="179"/>
      <c r="G12" s="180"/>
      <c r="H12" s="125"/>
      <c r="I12" s="126"/>
    </row>
    <row r="13" spans="1:9">
      <c r="A13" s="127"/>
      <c r="B13" s="128"/>
      <c r="C13" s="127"/>
      <c r="D13" s="129"/>
      <c r="E13" s="127"/>
      <c r="F13" s="127"/>
      <c r="G13" s="129"/>
      <c r="H13" s="129"/>
      <c r="I13" s="129"/>
    </row>
    <row r="14" spans="1:9">
      <c r="A14" s="127"/>
      <c r="B14" s="128"/>
      <c r="C14" s="127"/>
      <c r="D14" s="129"/>
      <c r="E14" s="127"/>
      <c r="F14" s="127"/>
      <c r="G14" s="129"/>
      <c r="H14" s="129"/>
      <c r="I14" s="129"/>
    </row>
    <row r="15" spans="1:9" s="116" customFormat="1">
      <c r="A15" s="178" t="s">
        <v>7</v>
      </c>
      <c r="B15" s="179"/>
      <c r="C15" s="179"/>
      <c r="D15" s="179"/>
      <c r="E15" s="179"/>
      <c r="F15" s="179"/>
      <c r="G15" s="180"/>
      <c r="H15" s="125"/>
      <c r="I15" s="126"/>
    </row>
    <row r="16" spans="1:9">
      <c r="A16" s="127"/>
      <c r="B16" s="128"/>
      <c r="C16" s="127"/>
      <c r="D16" s="129"/>
      <c r="E16" s="127"/>
      <c r="F16" s="127"/>
      <c r="G16" s="129"/>
      <c r="H16" s="129"/>
      <c r="I16" s="129"/>
    </row>
    <row r="17" spans="1:9">
      <c r="A17" s="127"/>
      <c r="B17" s="128"/>
      <c r="C17" s="127"/>
      <c r="D17" s="129"/>
      <c r="E17" s="127"/>
      <c r="F17" s="127"/>
      <c r="G17" s="129"/>
      <c r="H17" s="129"/>
      <c r="I17" s="129"/>
    </row>
    <row r="18" spans="1:9">
      <c r="A18" s="178" t="s">
        <v>7</v>
      </c>
      <c r="B18" s="179"/>
      <c r="C18" s="179"/>
      <c r="D18" s="179"/>
      <c r="E18" s="179"/>
      <c r="F18" s="179"/>
      <c r="G18" s="180"/>
      <c r="H18" s="125"/>
      <c r="I18" s="126"/>
    </row>
    <row r="19" spans="1:9" s="116" customFormat="1">
      <c r="A19" s="127"/>
      <c r="B19" s="128"/>
      <c r="C19" s="127"/>
      <c r="D19" s="129"/>
      <c r="E19" s="127"/>
      <c r="F19" s="127"/>
      <c r="G19" s="129"/>
      <c r="H19" s="129"/>
      <c r="I19" s="129"/>
    </row>
    <row r="20" spans="1:9" s="116" customFormat="1">
      <c r="A20" s="127"/>
      <c r="B20" s="128"/>
      <c r="C20" s="127"/>
      <c r="D20" s="129"/>
      <c r="E20" s="127"/>
      <c r="F20" s="127"/>
      <c r="G20" s="129"/>
      <c r="H20" s="129"/>
      <c r="I20" s="129"/>
    </row>
    <row r="21" spans="1:9">
      <c r="A21" s="178" t="s">
        <v>7</v>
      </c>
      <c r="B21" s="179"/>
      <c r="C21" s="179"/>
      <c r="D21" s="179"/>
      <c r="E21" s="179"/>
      <c r="F21" s="179"/>
      <c r="G21" s="180"/>
      <c r="H21" s="125"/>
      <c r="I21" s="126"/>
    </row>
    <row r="22" spans="1:9">
      <c r="A22" s="127"/>
      <c r="B22" s="128"/>
      <c r="C22" s="127"/>
      <c r="D22" s="129"/>
      <c r="E22" s="127"/>
      <c r="F22" s="127"/>
      <c r="G22" s="129"/>
      <c r="H22" s="129"/>
      <c r="I22" s="129"/>
    </row>
    <row r="23" spans="1:9">
      <c r="A23" s="127"/>
      <c r="B23" s="128"/>
      <c r="C23" s="127"/>
      <c r="D23" s="129"/>
      <c r="E23" s="127"/>
      <c r="F23" s="127"/>
      <c r="G23" s="129"/>
      <c r="H23" s="129"/>
      <c r="I23" s="129"/>
    </row>
    <row r="24" spans="1:9">
      <c r="A24" s="178" t="s">
        <v>7</v>
      </c>
      <c r="B24" s="179"/>
      <c r="C24" s="179"/>
      <c r="D24" s="179"/>
      <c r="E24" s="179"/>
      <c r="F24" s="179"/>
      <c r="G24" s="180"/>
      <c r="H24" s="125"/>
      <c r="I24" s="126"/>
    </row>
    <row r="25" spans="1:9">
      <c r="A25" s="127"/>
      <c r="B25" s="128"/>
      <c r="C25" s="127"/>
      <c r="D25" s="129"/>
      <c r="E25" s="127"/>
      <c r="F25" s="127"/>
      <c r="G25" s="129"/>
      <c r="H25" s="129"/>
      <c r="I25" s="129"/>
    </row>
    <row r="26" spans="1:9">
      <c r="A26" s="127"/>
      <c r="B26" s="128"/>
      <c r="C26" s="127"/>
      <c r="D26" s="129"/>
      <c r="E26" s="127"/>
      <c r="F26" s="127"/>
      <c r="G26" s="129"/>
      <c r="H26" s="129"/>
      <c r="I26" s="129"/>
    </row>
    <row r="27" spans="1:9" s="116" customFormat="1">
      <c r="D27" s="130"/>
      <c r="E27" s="124"/>
    </row>
    <row r="28" spans="1:9">
      <c r="A28" s="122" t="s">
        <v>87</v>
      </c>
      <c r="B28" s="131"/>
      <c r="C28" s="132"/>
    </row>
    <row r="29" spans="1:9">
      <c r="B29" s="131"/>
      <c r="C29" s="132"/>
    </row>
    <row r="30" spans="1:9" s="116" customFormat="1">
      <c r="D30" s="130"/>
      <c r="E30" s="124"/>
    </row>
    <row r="31" spans="1:9">
      <c r="B31" s="131"/>
      <c r="C31" s="132"/>
    </row>
    <row r="32" spans="1:9">
      <c r="B32" s="131"/>
      <c r="C32" s="132"/>
    </row>
    <row r="34" spans="1:5">
      <c r="A34" s="116"/>
      <c r="B34" s="116"/>
      <c r="C34" s="116"/>
      <c r="D34" s="124"/>
      <c r="E34" s="124"/>
    </row>
    <row r="35" spans="1:5" s="116" customFormat="1">
      <c r="D35" s="130"/>
      <c r="E35" s="124"/>
    </row>
    <row r="36" spans="1:5">
      <c r="B36" s="131"/>
      <c r="C36" s="132"/>
    </row>
    <row r="37" spans="1:5">
      <c r="B37" s="131"/>
      <c r="C37" s="132"/>
    </row>
    <row r="38" spans="1:5" s="116" customFormat="1">
      <c r="D38" s="130"/>
      <c r="E38" s="124"/>
    </row>
    <row r="39" spans="1:5">
      <c r="B39" s="131"/>
      <c r="C39" s="132"/>
    </row>
    <row r="40" spans="1:5">
      <c r="B40" s="131"/>
      <c r="C40" s="132"/>
    </row>
    <row r="41" spans="1:5">
      <c r="B41" s="131"/>
      <c r="C41" s="132"/>
    </row>
    <row r="42" spans="1:5" s="116" customFormat="1">
      <c r="D42" s="124"/>
      <c r="E42" s="124"/>
    </row>
    <row r="43" spans="1:5" s="116" customFormat="1">
      <c r="D43" s="130"/>
      <c r="E43" s="124"/>
    </row>
    <row r="44" spans="1:5">
      <c r="B44" s="131"/>
      <c r="C44" s="132"/>
    </row>
    <row r="45" spans="1:5">
      <c r="B45" s="131"/>
      <c r="C45" s="132"/>
    </row>
    <row r="46" spans="1:5" s="116" customFormat="1">
      <c r="D46" s="130"/>
      <c r="E46" s="124"/>
    </row>
    <row r="47" spans="1:5">
      <c r="B47" s="131"/>
      <c r="C47" s="132"/>
    </row>
    <row r="48" spans="1:5">
      <c r="B48" s="131"/>
      <c r="C48" s="132"/>
    </row>
    <row r="49" spans="1:5">
      <c r="B49" s="131"/>
      <c r="C49" s="132"/>
    </row>
    <row r="50" spans="1:5" s="116" customFormat="1" ht="45" customHeight="1">
      <c r="A50" s="184"/>
      <c r="B50" s="185"/>
      <c r="C50" s="185"/>
      <c r="D50" s="124"/>
      <c r="E50" s="124"/>
    </row>
    <row r="51" spans="1:5" s="116" customFormat="1">
      <c r="D51" s="130"/>
      <c r="E51" s="124"/>
    </row>
    <row r="52" spans="1:5">
      <c r="B52" s="131"/>
      <c r="C52" s="132"/>
    </row>
    <row r="53" spans="1:5">
      <c r="B53" s="131"/>
      <c r="C53" s="132"/>
    </row>
    <row r="54" spans="1:5" s="116" customFormat="1">
      <c r="D54" s="130"/>
      <c r="E54" s="124"/>
    </row>
    <row r="55" spans="1:5">
      <c r="B55" s="131"/>
      <c r="C55" s="132"/>
    </row>
    <row r="56" spans="1:5">
      <c r="B56" s="131"/>
      <c r="C56" s="132"/>
    </row>
    <row r="57" spans="1:5">
      <c r="B57" s="131"/>
      <c r="C57" s="132"/>
    </row>
    <row r="58" spans="1:5" s="116" customFormat="1">
      <c r="D58" s="124"/>
      <c r="E58" s="124"/>
    </row>
    <row r="59" spans="1:5" s="116" customFormat="1">
      <c r="D59" s="130"/>
      <c r="E59" s="124"/>
    </row>
    <row r="60" spans="1:5">
      <c r="B60" s="131"/>
      <c r="C60" s="132"/>
    </row>
    <row r="61" spans="1:5">
      <c r="B61" s="131"/>
      <c r="C61" s="132"/>
    </row>
    <row r="62" spans="1:5" s="116" customFormat="1">
      <c r="D62" s="130"/>
      <c r="E62" s="124"/>
    </row>
    <row r="63" spans="1:5">
      <c r="B63" s="131"/>
      <c r="C63" s="132"/>
    </row>
    <row r="64" spans="1:5">
      <c r="B64" s="131"/>
      <c r="C64" s="132"/>
    </row>
    <row r="65" spans="2:3">
      <c r="B65" s="131"/>
      <c r="C65" s="132"/>
    </row>
    <row r="66" spans="2:3">
      <c r="B66" s="131"/>
      <c r="C66" s="132"/>
    </row>
    <row r="67" spans="2:3">
      <c r="C67" s="132"/>
    </row>
    <row r="68" spans="2:3">
      <c r="C68" s="132"/>
    </row>
  </sheetData>
  <mergeCells count="14">
    <mergeCell ref="A50:C50"/>
    <mergeCell ref="A9:A10"/>
    <mergeCell ref="B9:B10"/>
    <mergeCell ref="D9:D10"/>
    <mergeCell ref="A15:G15"/>
    <mergeCell ref="A18:G18"/>
    <mergeCell ref="A21:G21"/>
    <mergeCell ref="H9:H10"/>
    <mergeCell ref="A12:G12"/>
    <mergeCell ref="A24:G24"/>
    <mergeCell ref="A11:G11"/>
    <mergeCell ref="E9:E10"/>
    <mergeCell ref="F9:F10"/>
    <mergeCell ref="G9:G10"/>
  </mergeCells>
  <pageMargins left="0.7" right="0.24" top="0.52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K34"/>
  <sheetViews>
    <sheetView workbookViewId="0">
      <selection activeCell="G8" sqref="G8"/>
    </sheetView>
  </sheetViews>
  <sheetFormatPr defaultRowHeight="22.5"/>
  <cols>
    <col min="1" max="1" width="15.85546875" style="28" customWidth="1"/>
    <col min="2" max="2" width="24.140625" style="28" customWidth="1"/>
    <col min="3" max="3" width="8.28515625" style="28" bestFit="1" customWidth="1"/>
    <col min="4" max="4" width="6.140625" style="28" customWidth="1"/>
    <col min="5" max="5" width="7" style="28" customWidth="1"/>
    <col min="6" max="6" width="6.140625" style="28" customWidth="1"/>
    <col min="7" max="7" width="7" style="28" customWidth="1"/>
    <col min="8" max="8" width="8.5703125" style="28" bestFit="1" customWidth="1"/>
    <col min="9" max="9" width="8.5703125" style="28" customWidth="1"/>
    <col min="10" max="10" width="7.42578125" style="28" customWidth="1"/>
    <col min="11" max="11" width="21.28515625" style="58" customWidth="1"/>
    <col min="12" max="256" width="9.140625" style="28"/>
    <col min="257" max="257" width="15.85546875" style="28" customWidth="1"/>
    <col min="258" max="258" width="24.140625" style="28" customWidth="1"/>
    <col min="259" max="259" width="8.28515625" style="28" bestFit="1" customWidth="1"/>
    <col min="260" max="260" width="6.140625" style="28" customWidth="1"/>
    <col min="261" max="261" width="7" style="28" customWidth="1"/>
    <col min="262" max="262" width="6.140625" style="28" customWidth="1"/>
    <col min="263" max="263" width="7" style="28" customWidth="1"/>
    <col min="264" max="264" width="8.5703125" style="28" bestFit="1" customWidth="1"/>
    <col min="265" max="265" width="8.5703125" style="28" customWidth="1"/>
    <col min="266" max="266" width="7.42578125" style="28" customWidth="1"/>
    <col min="267" max="267" width="21.28515625" style="28" customWidth="1"/>
    <col min="268" max="512" width="9.140625" style="28"/>
    <col min="513" max="513" width="15.85546875" style="28" customWidth="1"/>
    <col min="514" max="514" width="24.140625" style="28" customWidth="1"/>
    <col min="515" max="515" width="8.28515625" style="28" bestFit="1" customWidth="1"/>
    <col min="516" max="516" width="6.140625" style="28" customWidth="1"/>
    <col min="517" max="517" width="7" style="28" customWidth="1"/>
    <col min="518" max="518" width="6.140625" style="28" customWidth="1"/>
    <col min="519" max="519" width="7" style="28" customWidth="1"/>
    <col min="520" max="520" width="8.5703125" style="28" bestFit="1" customWidth="1"/>
    <col min="521" max="521" width="8.5703125" style="28" customWidth="1"/>
    <col min="522" max="522" width="7.42578125" style="28" customWidth="1"/>
    <col min="523" max="523" width="21.28515625" style="28" customWidth="1"/>
    <col min="524" max="768" width="9.140625" style="28"/>
    <col min="769" max="769" width="15.85546875" style="28" customWidth="1"/>
    <col min="770" max="770" width="24.140625" style="28" customWidth="1"/>
    <col min="771" max="771" width="8.28515625" style="28" bestFit="1" customWidth="1"/>
    <col min="772" max="772" width="6.140625" style="28" customWidth="1"/>
    <col min="773" max="773" width="7" style="28" customWidth="1"/>
    <col min="774" max="774" width="6.140625" style="28" customWidth="1"/>
    <col min="775" max="775" width="7" style="28" customWidth="1"/>
    <col min="776" max="776" width="8.5703125" style="28" bestFit="1" customWidth="1"/>
    <col min="777" max="777" width="8.5703125" style="28" customWidth="1"/>
    <col min="778" max="778" width="7.42578125" style="28" customWidth="1"/>
    <col min="779" max="779" width="21.28515625" style="28" customWidth="1"/>
    <col min="780" max="1024" width="9.140625" style="28"/>
    <col min="1025" max="1025" width="15.85546875" style="28" customWidth="1"/>
    <col min="1026" max="1026" width="24.140625" style="28" customWidth="1"/>
    <col min="1027" max="1027" width="8.28515625" style="28" bestFit="1" customWidth="1"/>
    <col min="1028" max="1028" width="6.140625" style="28" customWidth="1"/>
    <col min="1029" max="1029" width="7" style="28" customWidth="1"/>
    <col min="1030" max="1030" width="6.140625" style="28" customWidth="1"/>
    <col min="1031" max="1031" width="7" style="28" customWidth="1"/>
    <col min="1032" max="1032" width="8.5703125" style="28" bestFit="1" customWidth="1"/>
    <col min="1033" max="1033" width="8.5703125" style="28" customWidth="1"/>
    <col min="1034" max="1034" width="7.42578125" style="28" customWidth="1"/>
    <col min="1035" max="1035" width="21.28515625" style="28" customWidth="1"/>
    <col min="1036" max="1280" width="9.140625" style="28"/>
    <col min="1281" max="1281" width="15.85546875" style="28" customWidth="1"/>
    <col min="1282" max="1282" width="24.140625" style="28" customWidth="1"/>
    <col min="1283" max="1283" width="8.28515625" style="28" bestFit="1" customWidth="1"/>
    <col min="1284" max="1284" width="6.140625" style="28" customWidth="1"/>
    <col min="1285" max="1285" width="7" style="28" customWidth="1"/>
    <col min="1286" max="1286" width="6.140625" style="28" customWidth="1"/>
    <col min="1287" max="1287" width="7" style="28" customWidth="1"/>
    <col min="1288" max="1288" width="8.5703125" style="28" bestFit="1" customWidth="1"/>
    <col min="1289" max="1289" width="8.5703125" style="28" customWidth="1"/>
    <col min="1290" max="1290" width="7.42578125" style="28" customWidth="1"/>
    <col min="1291" max="1291" width="21.28515625" style="28" customWidth="1"/>
    <col min="1292" max="1536" width="9.140625" style="28"/>
    <col min="1537" max="1537" width="15.85546875" style="28" customWidth="1"/>
    <col min="1538" max="1538" width="24.140625" style="28" customWidth="1"/>
    <col min="1539" max="1539" width="8.28515625" style="28" bestFit="1" customWidth="1"/>
    <col min="1540" max="1540" width="6.140625" style="28" customWidth="1"/>
    <col min="1541" max="1541" width="7" style="28" customWidth="1"/>
    <col min="1542" max="1542" width="6.140625" style="28" customWidth="1"/>
    <col min="1543" max="1543" width="7" style="28" customWidth="1"/>
    <col min="1544" max="1544" width="8.5703125" style="28" bestFit="1" customWidth="1"/>
    <col min="1545" max="1545" width="8.5703125" style="28" customWidth="1"/>
    <col min="1546" max="1546" width="7.42578125" style="28" customWidth="1"/>
    <col min="1547" max="1547" width="21.28515625" style="28" customWidth="1"/>
    <col min="1548" max="1792" width="9.140625" style="28"/>
    <col min="1793" max="1793" width="15.85546875" style="28" customWidth="1"/>
    <col min="1794" max="1794" width="24.140625" style="28" customWidth="1"/>
    <col min="1795" max="1795" width="8.28515625" style="28" bestFit="1" customWidth="1"/>
    <col min="1796" max="1796" width="6.140625" style="28" customWidth="1"/>
    <col min="1797" max="1797" width="7" style="28" customWidth="1"/>
    <col min="1798" max="1798" width="6.140625" style="28" customWidth="1"/>
    <col min="1799" max="1799" width="7" style="28" customWidth="1"/>
    <col min="1800" max="1800" width="8.5703125" style="28" bestFit="1" customWidth="1"/>
    <col min="1801" max="1801" width="8.5703125" style="28" customWidth="1"/>
    <col min="1802" max="1802" width="7.42578125" style="28" customWidth="1"/>
    <col min="1803" max="1803" width="21.28515625" style="28" customWidth="1"/>
    <col min="1804" max="2048" width="9.140625" style="28"/>
    <col min="2049" max="2049" width="15.85546875" style="28" customWidth="1"/>
    <col min="2050" max="2050" width="24.140625" style="28" customWidth="1"/>
    <col min="2051" max="2051" width="8.28515625" style="28" bestFit="1" customWidth="1"/>
    <col min="2052" max="2052" width="6.140625" style="28" customWidth="1"/>
    <col min="2053" max="2053" width="7" style="28" customWidth="1"/>
    <col min="2054" max="2054" width="6.140625" style="28" customWidth="1"/>
    <col min="2055" max="2055" width="7" style="28" customWidth="1"/>
    <col min="2056" max="2056" width="8.5703125" style="28" bestFit="1" customWidth="1"/>
    <col min="2057" max="2057" width="8.5703125" style="28" customWidth="1"/>
    <col min="2058" max="2058" width="7.42578125" style="28" customWidth="1"/>
    <col min="2059" max="2059" width="21.28515625" style="28" customWidth="1"/>
    <col min="2060" max="2304" width="9.140625" style="28"/>
    <col min="2305" max="2305" width="15.85546875" style="28" customWidth="1"/>
    <col min="2306" max="2306" width="24.140625" style="28" customWidth="1"/>
    <col min="2307" max="2307" width="8.28515625" style="28" bestFit="1" customWidth="1"/>
    <col min="2308" max="2308" width="6.140625" style="28" customWidth="1"/>
    <col min="2309" max="2309" width="7" style="28" customWidth="1"/>
    <col min="2310" max="2310" width="6.140625" style="28" customWidth="1"/>
    <col min="2311" max="2311" width="7" style="28" customWidth="1"/>
    <col min="2312" max="2312" width="8.5703125" style="28" bestFit="1" customWidth="1"/>
    <col min="2313" max="2313" width="8.5703125" style="28" customWidth="1"/>
    <col min="2314" max="2314" width="7.42578125" style="28" customWidth="1"/>
    <col min="2315" max="2315" width="21.28515625" style="28" customWidth="1"/>
    <col min="2316" max="2560" width="9.140625" style="28"/>
    <col min="2561" max="2561" width="15.85546875" style="28" customWidth="1"/>
    <col min="2562" max="2562" width="24.140625" style="28" customWidth="1"/>
    <col min="2563" max="2563" width="8.28515625" style="28" bestFit="1" customWidth="1"/>
    <col min="2564" max="2564" width="6.140625" style="28" customWidth="1"/>
    <col min="2565" max="2565" width="7" style="28" customWidth="1"/>
    <col min="2566" max="2566" width="6.140625" style="28" customWidth="1"/>
    <col min="2567" max="2567" width="7" style="28" customWidth="1"/>
    <col min="2568" max="2568" width="8.5703125" style="28" bestFit="1" customWidth="1"/>
    <col min="2569" max="2569" width="8.5703125" style="28" customWidth="1"/>
    <col min="2570" max="2570" width="7.42578125" style="28" customWidth="1"/>
    <col min="2571" max="2571" width="21.28515625" style="28" customWidth="1"/>
    <col min="2572" max="2816" width="9.140625" style="28"/>
    <col min="2817" max="2817" width="15.85546875" style="28" customWidth="1"/>
    <col min="2818" max="2818" width="24.140625" style="28" customWidth="1"/>
    <col min="2819" max="2819" width="8.28515625" style="28" bestFit="1" customWidth="1"/>
    <col min="2820" max="2820" width="6.140625" style="28" customWidth="1"/>
    <col min="2821" max="2821" width="7" style="28" customWidth="1"/>
    <col min="2822" max="2822" width="6.140625" style="28" customWidth="1"/>
    <col min="2823" max="2823" width="7" style="28" customWidth="1"/>
    <col min="2824" max="2824" width="8.5703125" style="28" bestFit="1" customWidth="1"/>
    <col min="2825" max="2825" width="8.5703125" style="28" customWidth="1"/>
    <col min="2826" max="2826" width="7.42578125" style="28" customWidth="1"/>
    <col min="2827" max="2827" width="21.28515625" style="28" customWidth="1"/>
    <col min="2828" max="3072" width="9.140625" style="28"/>
    <col min="3073" max="3073" width="15.85546875" style="28" customWidth="1"/>
    <col min="3074" max="3074" width="24.140625" style="28" customWidth="1"/>
    <col min="3075" max="3075" width="8.28515625" style="28" bestFit="1" customWidth="1"/>
    <col min="3076" max="3076" width="6.140625" style="28" customWidth="1"/>
    <col min="3077" max="3077" width="7" style="28" customWidth="1"/>
    <col min="3078" max="3078" width="6.140625" style="28" customWidth="1"/>
    <col min="3079" max="3079" width="7" style="28" customWidth="1"/>
    <col min="3080" max="3080" width="8.5703125" style="28" bestFit="1" customWidth="1"/>
    <col min="3081" max="3081" width="8.5703125" style="28" customWidth="1"/>
    <col min="3082" max="3082" width="7.42578125" style="28" customWidth="1"/>
    <col min="3083" max="3083" width="21.28515625" style="28" customWidth="1"/>
    <col min="3084" max="3328" width="9.140625" style="28"/>
    <col min="3329" max="3329" width="15.85546875" style="28" customWidth="1"/>
    <col min="3330" max="3330" width="24.140625" style="28" customWidth="1"/>
    <col min="3331" max="3331" width="8.28515625" style="28" bestFit="1" customWidth="1"/>
    <col min="3332" max="3332" width="6.140625" style="28" customWidth="1"/>
    <col min="3333" max="3333" width="7" style="28" customWidth="1"/>
    <col min="3334" max="3334" width="6.140625" style="28" customWidth="1"/>
    <col min="3335" max="3335" width="7" style="28" customWidth="1"/>
    <col min="3336" max="3336" width="8.5703125" style="28" bestFit="1" customWidth="1"/>
    <col min="3337" max="3337" width="8.5703125" style="28" customWidth="1"/>
    <col min="3338" max="3338" width="7.42578125" style="28" customWidth="1"/>
    <col min="3339" max="3339" width="21.28515625" style="28" customWidth="1"/>
    <col min="3340" max="3584" width="9.140625" style="28"/>
    <col min="3585" max="3585" width="15.85546875" style="28" customWidth="1"/>
    <col min="3586" max="3586" width="24.140625" style="28" customWidth="1"/>
    <col min="3587" max="3587" width="8.28515625" style="28" bestFit="1" customWidth="1"/>
    <col min="3588" max="3588" width="6.140625" style="28" customWidth="1"/>
    <col min="3589" max="3589" width="7" style="28" customWidth="1"/>
    <col min="3590" max="3590" width="6.140625" style="28" customWidth="1"/>
    <col min="3591" max="3591" width="7" style="28" customWidth="1"/>
    <col min="3592" max="3592" width="8.5703125" style="28" bestFit="1" customWidth="1"/>
    <col min="3593" max="3593" width="8.5703125" style="28" customWidth="1"/>
    <col min="3594" max="3594" width="7.42578125" style="28" customWidth="1"/>
    <col min="3595" max="3595" width="21.28515625" style="28" customWidth="1"/>
    <col min="3596" max="3840" width="9.140625" style="28"/>
    <col min="3841" max="3841" width="15.85546875" style="28" customWidth="1"/>
    <col min="3842" max="3842" width="24.140625" style="28" customWidth="1"/>
    <col min="3843" max="3843" width="8.28515625" style="28" bestFit="1" customWidth="1"/>
    <col min="3844" max="3844" width="6.140625" style="28" customWidth="1"/>
    <col min="3845" max="3845" width="7" style="28" customWidth="1"/>
    <col min="3846" max="3846" width="6.140625" style="28" customWidth="1"/>
    <col min="3847" max="3847" width="7" style="28" customWidth="1"/>
    <col min="3848" max="3848" width="8.5703125" style="28" bestFit="1" customWidth="1"/>
    <col min="3849" max="3849" width="8.5703125" style="28" customWidth="1"/>
    <col min="3850" max="3850" width="7.42578125" style="28" customWidth="1"/>
    <col min="3851" max="3851" width="21.28515625" style="28" customWidth="1"/>
    <col min="3852" max="4096" width="9.140625" style="28"/>
    <col min="4097" max="4097" width="15.85546875" style="28" customWidth="1"/>
    <col min="4098" max="4098" width="24.140625" style="28" customWidth="1"/>
    <col min="4099" max="4099" width="8.28515625" style="28" bestFit="1" customWidth="1"/>
    <col min="4100" max="4100" width="6.140625" style="28" customWidth="1"/>
    <col min="4101" max="4101" width="7" style="28" customWidth="1"/>
    <col min="4102" max="4102" width="6.140625" style="28" customWidth="1"/>
    <col min="4103" max="4103" width="7" style="28" customWidth="1"/>
    <col min="4104" max="4104" width="8.5703125" style="28" bestFit="1" customWidth="1"/>
    <col min="4105" max="4105" width="8.5703125" style="28" customWidth="1"/>
    <col min="4106" max="4106" width="7.42578125" style="28" customWidth="1"/>
    <col min="4107" max="4107" width="21.28515625" style="28" customWidth="1"/>
    <col min="4108" max="4352" width="9.140625" style="28"/>
    <col min="4353" max="4353" width="15.85546875" style="28" customWidth="1"/>
    <col min="4354" max="4354" width="24.140625" style="28" customWidth="1"/>
    <col min="4355" max="4355" width="8.28515625" style="28" bestFit="1" customWidth="1"/>
    <col min="4356" max="4356" width="6.140625" style="28" customWidth="1"/>
    <col min="4357" max="4357" width="7" style="28" customWidth="1"/>
    <col min="4358" max="4358" width="6.140625" style="28" customWidth="1"/>
    <col min="4359" max="4359" width="7" style="28" customWidth="1"/>
    <col min="4360" max="4360" width="8.5703125" style="28" bestFit="1" customWidth="1"/>
    <col min="4361" max="4361" width="8.5703125" style="28" customWidth="1"/>
    <col min="4362" max="4362" width="7.42578125" style="28" customWidth="1"/>
    <col min="4363" max="4363" width="21.28515625" style="28" customWidth="1"/>
    <col min="4364" max="4608" width="9.140625" style="28"/>
    <col min="4609" max="4609" width="15.85546875" style="28" customWidth="1"/>
    <col min="4610" max="4610" width="24.140625" style="28" customWidth="1"/>
    <col min="4611" max="4611" width="8.28515625" style="28" bestFit="1" customWidth="1"/>
    <col min="4612" max="4612" width="6.140625" style="28" customWidth="1"/>
    <col min="4613" max="4613" width="7" style="28" customWidth="1"/>
    <col min="4614" max="4614" width="6.140625" style="28" customWidth="1"/>
    <col min="4615" max="4615" width="7" style="28" customWidth="1"/>
    <col min="4616" max="4616" width="8.5703125" style="28" bestFit="1" customWidth="1"/>
    <col min="4617" max="4617" width="8.5703125" style="28" customWidth="1"/>
    <col min="4618" max="4618" width="7.42578125" style="28" customWidth="1"/>
    <col min="4619" max="4619" width="21.28515625" style="28" customWidth="1"/>
    <col min="4620" max="4864" width="9.140625" style="28"/>
    <col min="4865" max="4865" width="15.85546875" style="28" customWidth="1"/>
    <col min="4866" max="4866" width="24.140625" style="28" customWidth="1"/>
    <col min="4867" max="4867" width="8.28515625" style="28" bestFit="1" customWidth="1"/>
    <col min="4868" max="4868" width="6.140625" style="28" customWidth="1"/>
    <col min="4869" max="4869" width="7" style="28" customWidth="1"/>
    <col min="4870" max="4870" width="6.140625" style="28" customWidth="1"/>
    <col min="4871" max="4871" width="7" style="28" customWidth="1"/>
    <col min="4872" max="4872" width="8.5703125" style="28" bestFit="1" customWidth="1"/>
    <col min="4873" max="4873" width="8.5703125" style="28" customWidth="1"/>
    <col min="4874" max="4874" width="7.42578125" style="28" customWidth="1"/>
    <col min="4875" max="4875" width="21.28515625" style="28" customWidth="1"/>
    <col min="4876" max="5120" width="9.140625" style="28"/>
    <col min="5121" max="5121" width="15.85546875" style="28" customWidth="1"/>
    <col min="5122" max="5122" width="24.140625" style="28" customWidth="1"/>
    <col min="5123" max="5123" width="8.28515625" style="28" bestFit="1" customWidth="1"/>
    <col min="5124" max="5124" width="6.140625" style="28" customWidth="1"/>
    <col min="5125" max="5125" width="7" style="28" customWidth="1"/>
    <col min="5126" max="5126" width="6.140625" style="28" customWidth="1"/>
    <col min="5127" max="5127" width="7" style="28" customWidth="1"/>
    <col min="5128" max="5128" width="8.5703125" style="28" bestFit="1" customWidth="1"/>
    <col min="5129" max="5129" width="8.5703125" style="28" customWidth="1"/>
    <col min="5130" max="5130" width="7.42578125" style="28" customWidth="1"/>
    <col min="5131" max="5131" width="21.28515625" style="28" customWidth="1"/>
    <col min="5132" max="5376" width="9.140625" style="28"/>
    <col min="5377" max="5377" width="15.85546875" style="28" customWidth="1"/>
    <col min="5378" max="5378" width="24.140625" style="28" customWidth="1"/>
    <col min="5379" max="5379" width="8.28515625" style="28" bestFit="1" customWidth="1"/>
    <col min="5380" max="5380" width="6.140625" style="28" customWidth="1"/>
    <col min="5381" max="5381" width="7" style="28" customWidth="1"/>
    <col min="5382" max="5382" width="6.140625" style="28" customWidth="1"/>
    <col min="5383" max="5383" width="7" style="28" customWidth="1"/>
    <col min="5384" max="5384" width="8.5703125" style="28" bestFit="1" customWidth="1"/>
    <col min="5385" max="5385" width="8.5703125" style="28" customWidth="1"/>
    <col min="5386" max="5386" width="7.42578125" style="28" customWidth="1"/>
    <col min="5387" max="5387" width="21.28515625" style="28" customWidth="1"/>
    <col min="5388" max="5632" width="9.140625" style="28"/>
    <col min="5633" max="5633" width="15.85546875" style="28" customWidth="1"/>
    <col min="5634" max="5634" width="24.140625" style="28" customWidth="1"/>
    <col min="5635" max="5635" width="8.28515625" style="28" bestFit="1" customWidth="1"/>
    <col min="5636" max="5636" width="6.140625" style="28" customWidth="1"/>
    <col min="5637" max="5637" width="7" style="28" customWidth="1"/>
    <col min="5638" max="5638" width="6.140625" style="28" customWidth="1"/>
    <col min="5639" max="5639" width="7" style="28" customWidth="1"/>
    <col min="5640" max="5640" width="8.5703125" style="28" bestFit="1" customWidth="1"/>
    <col min="5641" max="5641" width="8.5703125" style="28" customWidth="1"/>
    <col min="5642" max="5642" width="7.42578125" style="28" customWidth="1"/>
    <col min="5643" max="5643" width="21.28515625" style="28" customWidth="1"/>
    <col min="5644" max="5888" width="9.140625" style="28"/>
    <col min="5889" max="5889" width="15.85546875" style="28" customWidth="1"/>
    <col min="5890" max="5890" width="24.140625" style="28" customWidth="1"/>
    <col min="5891" max="5891" width="8.28515625" style="28" bestFit="1" customWidth="1"/>
    <col min="5892" max="5892" width="6.140625" style="28" customWidth="1"/>
    <col min="5893" max="5893" width="7" style="28" customWidth="1"/>
    <col min="5894" max="5894" width="6.140625" style="28" customWidth="1"/>
    <col min="5895" max="5895" width="7" style="28" customWidth="1"/>
    <col min="5896" max="5896" width="8.5703125" style="28" bestFit="1" customWidth="1"/>
    <col min="5897" max="5897" width="8.5703125" style="28" customWidth="1"/>
    <col min="5898" max="5898" width="7.42578125" style="28" customWidth="1"/>
    <col min="5899" max="5899" width="21.28515625" style="28" customWidth="1"/>
    <col min="5900" max="6144" width="9.140625" style="28"/>
    <col min="6145" max="6145" width="15.85546875" style="28" customWidth="1"/>
    <col min="6146" max="6146" width="24.140625" style="28" customWidth="1"/>
    <col min="6147" max="6147" width="8.28515625" style="28" bestFit="1" customWidth="1"/>
    <col min="6148" max="6148" width="6.140625" style="28" customWidth="1"/>
    <col min="6149" max="6149" width="7" style="28" customWidth="1"/>
    <col min="6150" max="6150" width="6.140625" style="28" customWidth="1"/>
    <col min="6151" max="6151" width="7" style="28" customWidth="1"/>
    <col min="6152" max="6152" width="8.5703125" style="28" bestFit="1" customWidth="1"/>
    <col min="6153" max="6153" width="8.5703125" style="28" customWidth="1"/>
    <col min="6154" max="6154" width="7.42578125" style="28" customWidth="1"/>
    <col min="6155" max="6155" width="21.28515625" style="28" customWidth="1"/>
    <col min="6156" max="6400" width="9.140625" style="28"/>
    <col min="6401" max="6401" width="15.85546875" style="28" customWidth="1"/>
    <col min="6402" max="6402" width="24.140625" style="28" customWidth="1"/>
    <col min="6403" max="6403" width="8.28515625" style="28" bestFit="1" customWidth="1"/>
    <col min="6404" max="6404" width="6.140625" style="28" customWidth="1"/>
    <col min="6405" max="6405" width="7" style="28" customWidth="1"/>
    <col min="6406" max="6406" width="6.140625" style="28" customWidth="1"/>
    <col min="6407" max="6407" width="7" style="28" customWidth="1"/>
    <col min="6408" max="6408" width="8.5703125" style="28" bestFit="1" customWidth="1"/>
    <col min="6409" max="6409" width="8.5703125" style="28" customWidth="1"/>
    <col min="6410" max="6410" width="7.42578125" style="28" customWidth="1"/>
    <col min="6411" max="6411" width="21.28515625" style="28" customWidth="1"/>
    <col min="6412" max="6656" width="9.140625" style="28"/>
    <col min="6657" max="6657" width="15.85546875" style="28" customWidth="1"/>
    <col min="6658" max="6658" width="24.140625" style="28" customWidth="1"/>
    <col min="6659" max="6659" width="8.28515625" style="28" bestFit="1" customWidth="1"/>
    <col min="6660" max="6660" width="6.140625" style="28" customWidth="1"/>
    <col min="6661" max="6661" width="7" style="28" customWidth="1"/>
    <col min="6662" max="6662" width="6.140625" style="28" customWidth="1"/>
    <col min="6663" max="6663" width="7" style="28" customWidth="1"/>
    <col min="6664" max="6664" width="8.5703125" style="28" bestFit="1" customWidth="1"/>
    <col min="6665" max="6665" width="8.5703125" style="28" customWidth="1"/>
    <col min="6666" max="6666" width="7.42578125" style="28" customWidth="1"/>
    <col min="6667" max="6667" width="21.28515625" style="28" customWidth="1"/>
    <col min="6668" max="6912" width="9.140625" style="28"/>
    <col min="6913" max="6913" width="15.85546875" style="28" customWidth="1"/>
    <col min="6914" max="6914" width="24.140625" style="28" customWidth="1"/>
    <col min="6915" max="6915" width="8.28515625" style="28" bestFit="1" customWidth="1"/>
    <col min="6916" max="6916" width="6.140625" style="28" customWidth="1"/>
    <col min="6917" max="6917" width="7" style="28" customWidth="1"/>
    <col min="6918" max="6918" width="6.140625" style="28" customWidth="1"/>
    <col min="6919" max="6919" width="7" style="28" customWidth="1"/>
    <col min="6920" max="6920" width="8.5703125" style="28" bestFit="1" customWidth="1"/>
    <col min="6921" max="6921" width="8.5703125" style="28" customWidth="1"/>
    <col min="6922" max="6922" width="7.42578125" style="28" customWidth="1"/>
    <col min="6923" max="6923" width="21.28515625" style="28" customWidth="1"/>
    <col min="6924" max="7168" width="9.140625" style="28"/>
    <col min="7169" max="7169" width="15.85546875" style="28" customWidth="1"/>
    <col min="7170" max="7170" width="24.140625" style="28" customWidth="1"/>
    <col min="7171" max="7171" width="8.28515625" style="28" bestFit="1" customWidth="1"/>
    <col min="7172" max="7172" width="6.140625" style="28" customWidth="1"/>
    <col min="7173" max="7173" width="7" style="28" customWidth="1"/>
    <col min="7174" max="7174" width="6.140625" style="28" customWidth="1"/>
    <col min="7175" max="7175" width="7" style="28" customWidth="1"/>
    <col min="7176" max="7176" width="8.5703125" style="28" bestFit="1" customWidth="1"/>
    <col min="7177" max="7177" width="8.5703125" style="28" customWidth="1"/>
    <col min="7178" max="7178" width="7.42578125" style="28" customWidth="1"/>
    <col min="7179" max="7179" width="21.28515625" style="28" customWidth="1"/>
    <col min="7180" max="7424" width="9.140625" style="28"/>
    <col min="7425" max="7425" width="15.85546875" style="28" customWidth="1"/>
    <col min="7426" max="7426" width="24.140625" style="28" customWidth="1"/>
    <col min="7427" max="7427" width="8.28515625" style="28" bestFit="1" customWidth="1"/>
    <col min="7428" max="7428" width="6.140625" style="28" customWidth="1"/>
    <col min="7429" max="7429" width="7" style="28" customWidth="1"/>
    <col min="7430" max="7430" width="6.140625" style="28" customWidth="1"/>
    <col min="7431" max="7431" width="7" style="28" customWidth="1"/>
    <col min="7432" max="7432" width="8.5703125" style="28" bestFit="1" customWidth="1"/>
    <col min="7433" max="7433" width="8.5703125" style="28" customWidth="1"/>
    <col min="7434" max="7434" width="7.42578125" style="28" customWidth="1"/>
    <col min="7435" max="7435" width="21.28515625" style="28" customWidth="1"/>
    <col min="7436" max="7680" width="9.140625" style="28"/>
    <col min="7681" max="7681" width="15.85546875" style="28" customWidth="1"/>
    <col min="7682" max="7682" width="24.140625" style="28" customWidth="1"/>
    <col min="7683" max="7683" width="8.28515625" style="28" bestFit="1" customWidth="1"/>
    <col min="7684" max="7684" width="6.140625" style="28" customWidth="1"/>
    <col min="7685" max="7685" width="7" style="28" customWidth="1"/>
    <col min="7686" max="7686" width="6.140625" style="28" customWidth="1"/>
    <col min="7687" max="7687" width="7" style="28" customWidth="1"/>
    <col min="7688" max="7688" width="8.5703125" style="28" bestFit="1" customWidth="1"/>
    <col min="7689" max="7689" width="8.5703125" style="28" customWidth="1"/>
    <col min="7690" max="7690" width="7.42578125" style="28" customWidth="1"/>
    <col min="7691" max="7691" width="21.28515625" style="28" customWidth="1"/>
    <col min="7692" max="7936" width="9.140625" style="28"/>
    <col min="7937" max="7937" width="15.85546875" style="28" customWidth="1"/>
    <col min="7938" max="7938" width="24.140625" style="28" customWidth="1"/>
    <col min="7939" max="7939" width="8.28515625" style="28" bestFit="1" customWidth="1"/>
    <col min="7940" max="7940" width="6.140625" style="28" customWidth="1"/>
    <col min="7941" max="7941" width="7" style="28" customWidth="1"/>
    <col min="7942" max="7942" width="6.140625" style="28" customWidth="1"/>
    <col min="7943" max="7943" width="7" style="28" customWidth="1"/>
    <col min="7944" max="7944" width="8.5703125" style="28" bestFit="1" customWidth="1"/>
    <col min="7945" max="7945" width="8.5703125" style="28" customWidth="1"/>
    <col min="7946" max="7946" width="7.42578125" style="28" customWidth="1"/>
    <col min="7947" max="7947" width="21.28515625" style="28" customWidth="1"/>
    <col min="7948" max="8192" width="9.140625" style="28"/>
    <col min="8193" max="8193" width="15.85546875" style="28" customWidth="1"/>
    <col min="8194" max="8194" width="24.140625" style="28" customWidth="1"/>
    <col min="8195" max="8195" width="8.28515625" style="28" bestFit="1" customWidth="1"/>
    <col min="8196" max="8196" width="6.140625" style="28" customWidth="1"/>
    <col min="8197" max="8197" width="7" style="28" customWidth="1"/>
    <col min="8198" max="8198" width="6.140625" style="28" customWidth="1"/>
    <col min="8199" max="8199" width="7" style="28" customWidth="1"/>
    <col min="8200" max="8200" width="8.5703125" style="28" bestFit="1" customWidth="1"/>
    <col min="8201" max="8201" width="8.5703125" style="28" customWidth="1"/>
    <col min="8202" max="8202" width="7.42578125" style="28" customWidth="1"/>
    <col min="8203" max="8203" width="21.28515625" style="28" customWidth="1"/>
    <col min="8204" max="8448" width="9.140625" style="28"/>
    <col min="8449" max="8449" width="15.85546875" style="28" customWidth="1"/>
    <col min="8450" max="8450" width="24.140625" style="28" customWidth="1"/>
    <col min="8451" max="8451" width="8.28515625" style="28" bestFit="1" customWidth="1"/>
    <col min="8452" max="8452" width="6.140625" style="28" customWidth="1"/>
    <col min="8453" max="8453" width="7" style="28" customWidth="1"/>
    <col min="8454" max="8454" width="6.140625" style="28" customWidth="1"/>
    <col min="8455" max="8455" width="7" style="28" customWidth="1"/>
    <col min="8456" max="8456" width="8.5703125" style="28" bestFit="1" customWidth="1"/>
    <col min="8457" max="8457" width="8.5703125" style="28" customWidth="1"/>
    <col min="8458" max="8458" width="7.42578125" style="28" customWidth="1"/>
    <col min="8459" max="8459" width="21.28515625" style="28" customWidth="1"/>
    <col min="8460" max="8704" width="9.140625" style="28"/>
    <col min="8705" max="8705" width="15.85546875" style="28" customWidth="1"/>
    <col min="8706" max="8706" width="24.140625" style="28" customWidth="1"/>
    <col min="8707" max="8707" width="8.28515625" style="28" bestFit="1" customWidth="1"/>
    <col min="8708" max="8708" width="6.140625" style="28" customWidth="1"/>
    <col min="8709" max="8709" width="7" style="28" customWidth="1"/>
    <col min="8710" max="8710" width="6.140625" style="28" customWidth="1"/>
    <col min="8711" max="8711" width="7" style="28" customWidth="1"/>
    <col min="8712" max="8712" width="8.5703125" style="28" bestFit="1" customWidth="1"/>
    <col min="8713" max="8713" width="8.5703125" style="28" customWidth="1"/>
    <col min="8714" max="8714" width="7.42578125" style="28" customWidth="1"/>
    <col min="8715" max="8715" width="21.28515625" style="28" customWidth="1"/>
    <col min="8716" max="8960" width="9.140625" style="28"/>
    <col min="8961" max="8961" width="15.85546875" style="28" customWidth="1"/>
    <col min="8962" max="8962" width="24.140625" style="28" customWidth="1"/>
    <col min="8963" max="8963" width="8.28515625" style="28" bestFit="1" customWidth="1"/>
    <col min="8964" max="8964" width="6.140625" style="28" customWidth="1"/>
    <col min="8965" max="8965" width="7" style="28" customWidth="1"/>
    <col min="8966" max="8966" width="6.140625" style="28" customWidth="1"/>
    <col min="8967" max="8967" width="7" style="28" customWidth="1"/>
    <col min="8968" max="8968" width="8.5703125" style="28" bestFit="1" customWidth="1"/>
    <col min="8969" max="8969" width="8.5703125" style="28" customWidth="1"/>
    <col min="8970" max="8970" width="7.42578125" style="28" customWidth="1"/>
    <col min="8971" max="8971" width="21.28515625" style="28" customWidth="1"/>
    <col min="8972" max="9216" width="9.140625" style="28"/>
    <col min="9217" max="9217" width="15.85546875" style="28" customWidth="1"/>
    <col min="9218" max="9218" width="24.140625" style="28" customWidth="1"/>
    <col min="9219" max="9219" width="8.28515625" style="28" bestFit="1" customWidth="1"/>
    <col min="9220" max="9220" width="6.140625" style="28" customWidth="1"/>
    <col min="9221" max="9221" width="7" style="28" customWidth="1"/>
    <col min="9222" max="9222" width="6.140625" style="28" customWidth="1"/>
    <col min="9223" max="9223" width="7" style="28" customWidth="1"/>
    <col min="9224" max="9224" width="8.5703125" style="28" bestFit="1" customWidth="1"/>
    <col min="9225" max="9225" width="8.5703125" style="28" customWidth="1"/>
    <col min="9226" max="9226" width="7.42578125" style="28" customWidth="1"/>
    <col min="9227" max="9227" width="21.28515625" style="28" customWidth="1"/>
    <col min="9228" max="9472" width="9.140625" style="28"/>
    <col min="9473" max="9473" width="15.85546875" style="28" customWidth="1"/>
    <col min="9474" max="9474" width="24.140625" style="28" customWidth="1"/>
    <col min="9475" max="9475" width="8.28515625" style="28" bestFit="1" customWidth="1"/>
    <col min="9476" max="9476" width="6.140625" style="28" customWidth="1"/>
    <col min="9477" max="9477" width="7" style="28" customWidth="1"/>
    <col min="9478" max="9478" width="6.140625" style="28" customWidth="1"/>
    <col min="9479" max="9479" width="7" style="28" customWidth="1"/>
    <col min="9480" max="9480" width="8.5703125" style="28" bestFit="1" customWidth="1"/>
    <col min="9481" max="9481" width="8.5703125" style="28" customWidth="1"/>
    <col min="9482" max="9482" width="7.42578125" style="28" customWidth="1"/>
    <col min="9483" max="9483" width="21.28515625" style="28" customWidth="1"/>
    <col min="9484" max="9728" width="9.140625" style="28"/>
    <col min="9729" max="9729" width="15.85546875" style="28" customWidth="1"/>
    <col min="9730" max="9730" width="24.140625" style="28" customWidth="1"/>
    <col min="9731" max="9731" width="8.28515625" style="28" bestFit="1" customWidth="1"/>
    <col min="9732" max="9732" width="6.140625" style="28" customWidth="1"/>
    <col min="9733" max="9733" width="7" style="28" customWidth="1"/>
    <col min="9734" max="9734" width="6.140625" style="28" customWidth="1"/>
    <col min="9735" max="9735" width="7" style="28" customWidth="1"/>
    <col min="9736" max="9736" width="8.5703125" style="28" bestFit="1" customWidth="1"/>
    <col min="9737" max="9737" width="8.5703125" style="28" customWidth="1"/>
    <col min="9738" max="9738" width="7.42578125" style="28" customWidth="1"/>
    <col min="9739" max="9739" width="21.28515625" style="28" customWidth="1"/>
    <col min="9740" max="9984" width="9.140625" style="28"/>
    <col min="9985" max="9985" width="15.85546875" style="28" customWidth="1"/>
    <col min="9986" max="9986" width="24.140625" style="28" customWidth="1"/>
    <col min="9987" max="9987" width="8.28515625" style="28" bestFit="1" customWidth="1"/>
    <col min="9988" max="9988" width="6.140625" style="28" customWidth="1"/>
    <col min="9989" max="9989" width="7" style="28" customWidth="1"/>
    <col min="9990" max="9990" width="6.140625" style="28" customWidth="1"/>
    <col min="9991" max="9991" width="7" style="28" customWidth="1"/>
    <col min="9992" max="9992" width="8.5703125" style="28" bestFit="1" customWidth="1"/>
    <col min="9993" max="9993" width="8.5703125" style="28" customWidth="1"/>
    <col min="9994" max="9994" width="7.42578125" style="28" customWidth="1"/>
    <col min="9995" max="9995" width="21.28515625" style="28" customWidth="1"/>
    <col min="9996" max="10240" width="9.140625" style="28"/>
    <col min="10241" max="10241" width="15.85546875" style="28" customWidth="1"/>
    <col min="10242" max="10242" width="24.140625" style="28" customWidth="1"/>
    <col min="10243" max="10243" width="8.28515625" style="28" bestFit="1" customWidth="1"/>
    <col min="10244" max="10244" width="6.140625" style="28" customWidth="1"/>
    <col min="10245" max="10245" width="7" style="28" customWidth="1"/>
    <col min="10246" max="10246" width="6.140625" style="28" customWidth="1"/>
    <col min="10247" max="10247" width="7" style="28" customWidth="1"/>
    <col min="10248" max="10248" width="8.5703125" style="28" bestFit="1" customWidth="1"/>
    <col min="10249" max="10249" width="8.5703125" style="28" customWidth="1"/>
    <col min="10250" max="10250" width="7.42578125" style="28" customWidth="1"/>
    <col min="10251" max="10251" width="21.28515625" style="28" customWidth="1"/>
    <col min="10252" max="10496" width="9.140625" style="28"/>
    <col min="10497" max="10497" width="15.85546875" style="28" customWidth="1"/>
    <col min="10498" max="10498" width="24.140625" style="28" customWidth="1"/>
    <col min="10499" max="10499" width="8.28515625" style="28" bestFit="1" customWidth="1"/>
    <col min="10500" max="10500" width="6.140625" style="28" customWidth="1"/>
    <col min="10501" max="10501" width="7" style="28" customWidth="1"/>
    <col min="10502" max="10502" width="6.140625" style="28" customWidth="1"/>
    <col min="10503" max="10503" width="7" style="28" customWidth="1"/>
    <col min="10504" max="10504" width="8.5703125" style="28" bestFit="1" customWidth="1"/>
    <col min="10505" max="10505" width="8.5703125" style="28" customWidth="1"/>
    <col min="10506" max="10506" width="7.42578125" style="28" customWidth="1"/>
    <col min="10507" max="10507" width="21.28515625" style="28" customWidth="1"/>
    <col min="10508" max="10752" width="9.140625" style="28"/>
    <col min="10753" max="10753" width="15.85546875" style="28" customWidth="1"/>
    <col min="10754" max="10754" width="24.140625" style="28" customWidth="1"/>
    <col min="10755" max="10755" width="8.28515625" style="28" bestFit="1" customWidth="1"/>
    <col min="10756" max="10756" width="6.140625" style="28" customWidth="1"/>
    <col min="10757" max="10757" width="7" style="28" customWidth="1"/>
    <col min="10758" max="10758" width="6.140625" style="28" customWidth="1"/>
    <col min="10759" max="10759" width="7" style="28" customWidth="1"/>
    <col min="10760" max="10760" width="8.5703125" style="28" bestFit="1" customWidth="1"/>
    <col min="10761" max="10761" width="8.5703125" style="28" customWidth="1"/>
    <col min="10762" max="10762" width="7.42578125" style="28" customWidth="1"/>
    <col min="10763" max="10763" width="21.28515625" style="28" customWidth="1"/>
    <col min="10764" max="11008" width="9.140625" style="28"/>
    <col min="11009" max="11009" width="15.85546875" style="28" customWidth="1"/>
    <col min="11010" max="11010" width="24.140625" style="28" customWidth="1"/>
    <col min="11011" max="11011" width="8.28515625" style="28" bestFit="1" customWidth="1"/>
    <col min="11012" max="11012" width="6.140625" style="28" customWidth="1"/>
    <col min="11013" max="11013" width="7" style="28" customWidth="1"/>
    <col min="11014" max="11014" width="6.140625" style="28" customWidth="1"/>
    <col min="11015" max="11015" width="7" style="28" customWidth="1"/>
    <col min="11016" max="11016" width="8.5703125" style="28" bestFit="1" customWidth="1"/>
    <col min="11017" max="11017" width="8.5703125" style="28" customWidth="1"/>
    <col min="11018" max="11018" width="7.42578125" style="28" customWidth="1"/>
    <col min="11019" max="11019" width="21.28515625" style="28" customWidth="1"/>
    <col min="11020" max="11264" width="9.140625" style="28"/>
    <col min="11265" max="11265" width="15.85546875" style="28" customWidth="1"/>
    <col min="11266" max="11266" width="24.140625" style="28" customWidth="1"/>
    <col min="11267" max="11267" width="8.28515625" style="28" bestFit="1" customWidth="1"/>
    <col min="11268" max="11268" width="6.140625" style="28" customWidth="1"/>
    <col min="11269" max="11269" width="7" style="28" customWidth="1"/>
    <col min="11270" max="11270" width="6.140625" style="28" customWidth="1"/>
    <col min="11271" max="11271" width="7" style="28" customWidth="1"/>
    <col min="11272" max="11272" width="8.5703125" style="28" bestFit="1" customWidth="1"/>
    <col min="11273" max="11273" width="8.5703125" style="28" customWidth="1"/>
    <col min="11274" max="11274" width="7.42578125" style="28" customWidth="1"/>
    <col min="11275" max="11275" width="21.28515625" style="28" customWidth="1"/>
    <col min="11276" max="11520" width="9.140625" style="28"/>
    <col min="11521" max="11521" width="15.85546875" style="28" customWidth="1"/>
    <col min="11522" max="11522" width="24.140625" style="28" customWidth="1"/>
    <col min="11523" max="11523" width="8.28515625" style="28" bestFit="1" customWidth="1"/>
    <col min="11524" max="11524" width="6.140625" style="28" customWidth="1"/>
    <col min="11525" max="11525" width="7" style="28" customWidth="1"/>
    <col min="11526" max="11526" width="6.140625" style="28" customWidth="1"/>
    <col min="11527" max="11527" width="7" style="28" customWidth="1"/>
    <col min="11528" max="11528" width="8.5703125" style="28" bestFit="1" customWidth="1"/>
    <col min="11529" max="11529" width="8.5703125" style="28" customWidth="1"/>
    <col min="11530" max="11530" width="7.42578125" style="28" customWidth="1"/>
    <col min="11531" max="11531" width="21.28515625" style="28" customWidth="1"/>
    <col min="11532" max="11776" width="9.140625" style="28"/>
    <col min="11777" max="11777" width="15.85546875" style="28" customWidth="1"/>
    <col min="11778" max="11778" width="24.140625" style="28" customWidth="1"/>
    <col min="11779" max="11779" width="8.28515625" style="28" bestFit="1" customWidth="1"/>
    <col min="11780" max="11780" width="6.140625" style="28" customWidth="1"/>
    <col min="11781" max="11781" width="7" style="28" customWidth="1"/>
    <col min="11782" max="11782" width="6.140625" style="28" customWidth="1"/>
    <col min="11783" max="11783" width="7" style="28" customWidth="1"/>
    <col min="11784" max="11784" width="8.5703125" style="28" bestFit="1" customWidth="1"/>
    <col min="11785" max="11785" width="8.5703125" style="28" customWidth="1"/>
    <col min="11786" max="11786" width="7.42578125" style="28" customWidth="1"/>
    <col min="11787" max="11787" width="21.28515625" style="28" customWidth="1"/>
    <col min="11788" max="12032" width="9.140625" style="28"/>
    <col min="12033" max="12033" width="15.85546875" style="28" customWidth="1"/>
    <col min="12034" max="12034" width="24.140625" style="28" customWidth="1"/>
    <col min="12035" max="12035" width="8.28515625" style="28" bestFit="1" customWidth="1"/>
    <col min="12036" max="12036" width="6.140625" style="28" customWidth="1"/>
    <col min="12037" max="12037" width="7" style="28" customWidth="1"/>
    <col min="12038" max="12038" width="6.140625" style="28" customWidth="1"/>
    <col min="12039" max="12039" width="7" style="28" customWidth="1"/>
    <col min="12040" max="12040" width="8.5703125" style="28" bestFit="1" customWidth="1"/>
    <col min="12041" max="12041" width="8.5703125" style="28" customWidth="1"/>
    <col min="12042" max="12042" width="7.42578125" style="28" customWidth="1"/>
    <col min="12043" max="12043" width="21.28515625" style="28" customWidth="1"/>
    <col min="12044" max="12288" width="9.140625" style="28"/>
    <col min="12289" max="12289" width="15.85546875" style="28" customWidth="1"/>
    <col min="12290" max="12290" width="24.140625" style="28" customWidth="1"/>
    <col min="12291" max="12291" width="8.28515625" style="28" bestFit="1" customWidth="1"/>
    <col min="12292" max="12292" width="6.140625" style="28" customWidth="1"/>
    <col min="12293" max="12293" width="7" style="28" customWidth="1"/>
    <col min="12294" max="12294" width="6.140625" style="28" customWidth="1"/>
    <col min="12295" max="12295" width="7" style="28" customWidth="1"/>
    <col min="12296" max="12296" width="8.5703125" style="28" bestFit="1" customWidth="1"/>
    <col min="12297" max="12297" width="8.5703125" style="28" customWidth="1"/>
    <col min="12298" max="12298" width="7.42578125" style="28" customWidth="1"/>
    <col min="12299" max="12299" width="21.28515625" style="28" customWidth="1"/>
    <col min="12300" max="12544" width="9.140625" style="28"/>
    <col min="12545" max="12545" width="15.85546875" style="28" customWidth="1"/>
    <col min="12546" max="12546" width="24.140625" style="28" customWidth="1"/>
    <col min="12547" max="12547" width="8.28515625" style="28" bestFit="1" customWidth="1"/>
    <col min="12548" max="12548" width="6.140625" style="28" customWidth="1"/>
    <col min="12549" max="12549" width="7" style="28" customWidth="1"/>
    <col min="12550" max="12550" width="6.140625" style="28" customWidth="1"/>
    <col min="12551" max="12551" width="7" style="28" customWidth="1"/>
    <col min="12552" max="12552" width="8.5703125" style="28" bestFit="1" customWidth="1"/>
    <col min="12553" max="12553" width="8.5703125" style="28" customWidth="1"/>
    <col min="12554" max="12554" width="7.42578125" style="28" customWidth="1"/>
    <col min="12555" max="12555" width="21.28515625" style="28" customWidth="1"/>
    <col min="12556" max="12800" width="9.140625" style="28"/>
    <col min="12801" max="12801" width="15.85546875" style="28" customWidth="1"/>
    <col min="12802" max="12802" width="24.140625" style="28" customWidth="1"/>
    <col min="12803" max="12803" width="8.28515625" style="28" bestFit="1" customWidth="1"/>
    <col min="12804" max="12804" width="6.140625" style="28" customWidth="1"/>
    <col min="12805" max="12805" width="7" style="28" customWidth="1"/>
    <col min="12806" max="12806" width="6.140625" style="28" customWidth="1"/>
    <col min="12807" max="12807" width="7" style="28" customWidth="1"/>
    <col min="12808" max="12808" width="8.5703125" style="28" bestFit="1" customWidth="1"/>
    <col min="12809" max="12809" width="8.5703125" style="28" customWidth="1"/>
    <col min="12810" max="12810" width="7.42578125" style="28" customWidth="1"/>
    <col min="12811" max="12811" width="21.28515625" style="28" customWidth="1"/>
    <col min="12812" max="13056" width="9.140625" style="28"/>
    <col min="13057" max="13057" width="15.85546875" style="28" customWidth="1"/>
    <col min="13058" max="13058" width="24.140625" style="28" customWidth="1"/>
    <col min="13059" max="13059" width="8.28515625" style="28" bestFit="1" customWidth="1"/>
    <col min="13060" max="13060" width="6.140625" style="28" customWidth="1"/>
    <col min="13061" max="13061" width="7" style="28" customWidth="1"/>
    <col min="13062" max="13062" width="6.140625" style="28" customWidth="1"/>
    <col min="13063" max="13063" width="7" style="28" customWidth="1"/>
    <col min="13064" max="13064" width="8.5703125" style="28" bestFit="1" customWidth="1"/>
    <col min="13065" max="13065" width="8.5703125" style="28" customWidth="1"/>
    <col min="13066" max="13066" width="7.42578125" style="28" customWidth="1"/>
    <col min="13067" max="13067" width="21.28515625" style="28" customWidth="1"/>
    <col min="13068" max="13312" width="9.140625" style="28"/>
    <col min="13313" max="13313" width="15.85546875" style="28" customWidth="1"/>
    <col min="13314" max="13314" width="24.140625" style="28" customWidth="1"/>
    <col min="13315" max="13315" width="8.28515625" style="28" bestFit="1" customWidth="1"/>
    <col min="13316" max="13316" width="6.140625" style="28" customWidth="1"/>
    <col min="13317" max="13317" width="7" style="28" customWidth="1"/>
    <col min="13318" max="13318" width="6.140625" style="28" customWidth="1"/>
    <col min="13319" max="13319" width="7" style="28" customWidth="1"/>
    <col min="13320" max="13320" width="8.5703125" style="28" bestFit="1" customWidth="1"/>
    <col min="13321" max="13321" width="8.5703125" style="28" customWidth="1"/>
    <col min="13322" max="13322" width="7.42578125" style="28" customWidth="1"/>
    <col min="13323" max="13323" width="21.28515625" style="28" customWidth="1"/>
    <col min="13324" max="13568" width="9.140625" style="28"/>
    <col min="13569" max="13569" width="15.85546875" style="28" customWidth="1"/>
    <col min="13570" max="13570" width="24.140625" style="28" customWidth="1"/>
    <col min="13571" max="13571" width="8.28515625" style="28" bestFit="1" customWidth="1"/>
    <col min="13572" max="13572" width="6.140625" style="28" customWidth="1"/>
    <col min="13573" max="13573" width="7" style="28" customWidth="1"/>
    <col min="13574" max="13574" width="6.140625" style="28" customWidth="1"/>
    <col min="13575" max="13575" width="7" style="28" customWidth="1"/>
    <col min="13576" max="13576" width="8.5703125" style="28" bestFit="1" customWidth="1"/>
    <col min="13577" max="13577" width="8.5703125" style="28" customWidth="1"/>
    <col min="13578" max="13578" width="7.42578125" style="28" customWidth="1"/>
    <col min="13579" max="13579" width="21.28515625" style="28" customWidth="1"/>
    <col min="13580" max="13824" width="9.140625" style="28"/>
    <col min="13825" max="13825" width="15.85546875" style="28" customWidth="1"/>
    <col min="13826" max="13826" width="24.140625" style="28" customWidth="1"/>
    <col min="13827" max="13827" width="8.28515625" style="28" bestFit="1" customWidth="1"/>
    <col min="13828" max="13828" width="6.140625" style="28" customWidth="1"/>
    <col min="13829" max="13829" width="7" style="28" customWidth="1"/>
    <col min="13830" max="13830" width="6.140625" style="28" customWidth="1"/>
    <col min="13831" max="13831" width="7" style="28" customWidth="1"/>
    <col min="13832" max="13832" width="8.5703125" style="28" bestFit="1" customWidth="1"/>
    <col min="13833" max="13833" width="8.5703125" style="28" customWidth="1"/>
    <col min="13834" max="13834" width="7.42578125" style="28" customWidth="1"/>
    <col min="13835" max="13835" width="21.28515625" style="28" customWidth="1"/>
    <col min="13836" max="14080" width="9.140625" style="28"/>
    <col min="14081" max="14081" width="15.85546875" style="28" customWidth="1"/>
    <col min="14082" max="14082" width="24.140625" style="28" customWidth="1"/>
    <col min="14083" max="14083" width="8.28515625" style="28" bestFit="1" customWidth="1"/>
    <col min="14084" max="14084" width="6.140625" style="28" customWidth="1"/>
    <col min="14085" max="14085" width="7" style="28" customWidth="1"/>
    <col min="14086" max="14086" width="6.140625" style="28" customWidth="1"/>
    <col min="14087" max="14087" width="7" style="28" customWidth="1"/>
    <col min="14088" max="14088" width="8.5703125" style="28" bestFit="1" customWidth="1"/>
    <col min="14089" max="14089" width="8.5703125" style="28" customWidth="1"/>
    <col min="14090" max="14090" width="7.42578125" style="28" customWidth="1"/>
    <col min="14091" max="14091" width="21.28515625" style="28" customWidth="1"/>
    <col min="14092" max="14336" width="9.140625" style="28"/>
    <col min="14337" max="14337" width="15.85546875" style="28" customWidth="1"/>
    <col min="14338" max="14338" width="24.140625" style="28" customWidth="1"/>
    <col min="14339" max="14339" width="8.28515625" style="28" bestFit="1" customWidth="1"/>
    <col min="14340" max="14340" width="6.140625" style="28" customWidth="1"/>
    <col min="14341" max="14341" width="7" style="28" customWidth="1"/>
    <col min="14342" max="14342" width="6.140625" style="28" customWidth="1"/>
    <col min="14343" max="14343" width="7" style="28" customWidth="1"/>
    <col min="14344" max="14344" width="8.5703125" style="28" bestFit="1" customWidth="1"/>
    <col min="14345" max="14345" width="8.5703125" style="28" customWidth="1"/>
    <col min="14346" max="14346" width="7.42578125" style="28" customWidth="1"/>
    <col min="14347" max="14347" width="21.28515625" style="28" customWidth="1"/>
    <col min="14348" max="14592" width="9.140625" style="28"/>
    <col min="14593" max="14593" width="15.85546875" style="28" customWidth="1"/>
    <col min="14594" max="14594" width="24.140625" style="28" customWidth="1"/>
    <col min="14595" max="14595" width="8.28515625" style="28" bestFit="1" customWidth="1"/>
    <col min="14596" max="14596" width="6.140625" style="28" customWidth="1"/>
    <col min="14597" max="14597" width="7" style="28" customWidth="1"/>
    <col min="14598" max="14598" width="6.140625" style="28" customWidth="1"/>
    <col min="14599" max="14599" width="7" style="28" customWidth="1"/>
    <col min="14600" max="14600" width="8.5703125" style="28" bestFit="1" customWidth="1"/>
    <col min="14601" max="14601" width="8.5703125" style="28" customWidth="1"/>
    <col min="14602" max="14602" width="7.42578125" style="28" customWidth="1"/>
    <col min="14603" max="14603" width="21.28515625" style="28" customWidth="1"/>
    <col min="14604" max="14848" width="9.140625" style="28"/>
    <col min="14849" max="14849" width="15.85546875" style="28" customWidth="1"/>
    <col min="14850" max="14850" width="24.140625" style="28" customWidth="1"/>
    <col min="14851" max="14851" width="8.28515625" style="28" bestFit="1" customWidth="1"/>
    <col min="14852" max="14852" width="6.140625" style="28" customWidth="1"/>
    <col min="14853" max="14853" width="7" style="28" customWidth="1"/>
    <col min="14854" max="14854" width="6.140625" style="28" customWidth="1"/>
    <col min="14855" max="14855" width="7" style="28" customWidth="1"/>
    <col min="14856" max="14856" width="8.5703125" style="28" bestFit="1" customWidth="1"/>
    <col min="14857" max="14857" width="8.5703125" style="28" customWidth="1"/>
    <col min="14858" max="14858" width="7.42578125" style="28" customWidth="1"/>
    <col min="14859" max="14859" width="21.28515625" style="28" customWidth="1"/>
    <col min="14860" max="15104" width="9.140625" style="28"/>
    <col min="15105" max="15105" width="15.85546875" style="28" customWidth="1"/>
    <col min="15106" max="15106" width="24.140625" style="28" customWidth="1"/>
    <col min="15107" max="15107" width="8.28515625" style="28" bestFit="1" customWidth="1"/>
    <col min="15108" max="15108" width="6.140625" style="28" customWidth="1"/>
    <col min="15109" max="15109" width="7" style="28" customWidth="1"/>
    <col min="15110" max="15110" width="6.140625" style="28" customWidth="1"/>
    <col min="15111" max="15111" width="7" style="28" customWidth="1"/>
    <col min="15112" max="15112" width="8.5703125" style="28" bestFit="1" customWidth="1"/>
    <col min="15113" max="15113" width="8.5703125" style="28" customWidth="1"/>
    <col min="15114" max="15114" width="7.42578125" style="28" customWidth="1"/>
    <col min="15115" max="15115" width="21.28515625" style="28" customWidth="1"/>
    <col min="15116" max="15360" width="9.140625" style="28"/>
    <col min="15361" max="15361" width="15.85546875" style="28" customWidth="1"/>
    <col min="15362" max="15362" width="24.140625" style="28" customWidth="1"/>
    <col min="15363" max="15363" width="8.28515625" style="28" bestFit="1" customWidth="1"/>
    <col min="15364" max="15364" width="6.140625" style="28" customWidth="1"/>
    <col min="15365" max="15365" width="7" style="28" customWidth="1"/>
    <col min="15366" max="15366" width="6.140625" style="28" customWidth="1"/>
    <col min="15367" max="15367" width="7" style="28" customWidth="1"/>
    <col min="15368" max="15368" width="8.5703125" style="28" bestFit="1" customWidth="1"/>
    <col min="15369" max="15369" width="8.5703125" style="28" customWidth="1"/>
    <col min="15370" max="15370" width="7.42578125" style="28" customWidth="1"/>
    <col min="15371" max="15371" width="21.28515625" style="28" customWidth="1"/>
    <col min="15372" max="15616" width="9.140625" style="28"/>
    <col min="15617" max="15617" width="15.85546875" style="28" customWidth="1"/>
    <col min="15618" max="15618" width="24.140625" style="28" customWidth="1"/>
    <col min="15619" max="15619" width="8.28515625" style="28" bestFit="1" customWidth="1"/>
    <col min="15620" max="15620" width="6.140625" style="28" customWidth="1"/>
    <col min="15621" max="15621" width="7" style="28" customWidth="1"/>
    <col min="15622" max="15622" width="6.140625" style="28" customWidth="1"/>
    <col min="15623" max="15623" width="7" style="28" customWidth="1"/>
    <col min="15624" max="15624" width="8.5703125" style="28" bestFit="1" customWidth="1"/>
    <col min="15625" max="15625" width="8.5703125" style="28" customWidth="1"/>
    <col min="15626" max="15626" width="7.42578125" style="28" customWidth="1"/>
    <col min="15627" max="15627" width="21.28515625" style="28" customWidth="1"/>
    <col min="15628" max="15872" width="9.140625" style="28"/>
    <col min="15873" max="15873" width="15.85546875" style="28" customWidth="1"/>
    <col min="15874" max="15874" width="24.140625" style="28" customWidth="1"/>
    <col min="15875" max="15875" width="8.28515625" style="28" bestFit="1" customWidth="1"/>
    <col min="15876" max="15876" width="6.140625" style="28" customWidth="1"/>
    <col min="15877" max="15877" width="7" style="28" customWidth="1"/>
    <col min="15878" max="15878" width="6.140625" style="28" customWidth="1"/>
    <col min="15879" max="15879" width="7" style="28" customWidth="1"/>
    <col min="15880" max="15880" width="8.5703125" style="28" bestFit="1" customWidth="1"/>
    <col min="15881" max="15881" width="8.5703125" style="28" customWidth="1"/>
    <col min="15882" max="15882" width="7.42578125" style="28" customWidth="1"/>
    <col min="15883" max="15883" width="21.28515625" style="28" customWidth="1"/>
    <col min="15884" max="16128" width="9.140625" style="28"/>
    <col min="16129" max="16129" width="15.85546875" style="28" customWidth="1"/>
    <col min="16130" max="16130" width="24.140625" style="28" customWidth="1"/>
    <col min="16131" max="16131" width="8.28515625" style="28" bestFit="1" customWidth="1"/>
    <col min="16132" max="16132" width="6.140625" style="28" customWidth="1"/>
    <col min="16133" max="16133" width="7" style="28" customWidth="1"/>
    <col min="16134" max="16134" width="6.140625" style="28" customWidth="1"/>
    <col min="16135" max="16135" width="7" style="28" customWidth="1"/>
    <col min="16136" max="16136" width="8.5703125" style="28" bestFit="1" customWidth="1"/>
    <col min="16137" max="16137" width="8.5703125" style="28" customWidth="1"/>
    <col min="16138" max="16138" width="7.42578125" style="28" customWidth="1"/>
    <col min="16139" max="16139" width="21.28515625" style="28" customWidth="1"/>
    <col min="16140" max="16384" width="9.140625" style="28"/>
  </cols>
  <sheetData>
    <row r="1" spans="1:11" ht="24.75">
      <c r="G1" s="57"/>
      <c r="J1" s="37" t="s">
        <v>38</v>
      </c>
    </row>
    <row r="2" spans="1:11" s="23" customFormat="1" ht="20.25" customHeight="1">
      <c r="A2" s="59" t="s">
        <v>174</v>
      </c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11" s="23" customFormat="1">
      <c r="A3" s="59" t="s">
        <v>39</v>
      </c>
      <c r="B3" s="59"/>
      <c r="C3" s="59"/>
      <c r="D3" s="59"/>
      <c r="E3" s="59"/>
      <c r="F3" s="59"/>
      <c r="G3" s="59"/>
      <c r="H3" s="59"/>
      <c r="I3" s="59"/>
      <c r="J3" s="59"/>
      <c r="K3" s="60"/>
    </row>
    <row r="4" spans="1:11" s="23" customFormat="1" ht="20.25" customHeight="1">
      <c r="A4" s="59" t="s">
        <v>40</v>
      </c>
      <c r="B4" s="59"/>
      <c r="C4" s="59"/>
      <c r="D4" s="59"/>
      <c r="E4" s="59"/>
      <c r="F4" s="59"/>
      <c r="G4" s="59"/>
      <c r="H4" s="59"/>
      <c r="I4" s="59"/>
      <c r="J4" s="59"/>
      <c r="K4" s="60"/>
    </row>
    <row r="5" spans="1:11" ht="13.5" customHeight="1">
      <c r="A5" s="58"/>
      <c r="B5" s="58"/>
      <c r="C5" s="61"/>
      <c r="D5" s="61"/>
      <c r="E5" s="61"/>
      <c r="F5" s="61"/>
      <c r="G5" s="61"/>
      <c r="H5" s="61"/>
      <c r="I5" s="61"/>
      <c r="J5" s="61"/>
    </row>
    <row r="6" spans="1:11">
      <c r="A6" s="62"/>
      <c r="B6" s="63"/>
      <c r="C6" s="64" t="s">
        <v>41</v>
      </c>
      <c r="D6" s="65"/>
      <c r="E6" s="186" t="s">
        <v>42</v>
      </c>
      <c r="F6" s="187"/>
      <c r="G6" s="188"/>
      <c r="H6" s="192" t="s">
        <v>43</v>
      </c>
      <c r="I6" s="193"/>
      <c r="J6" s="194"/>
      <c r="K6" s="66"/>
    </row>
    <row r="7" spans="1:11" ht="21.75" customHeight="1">
      <c r="A7" s="14" t="s">
        <v>44</v>
      </c>
      <c r="B7" s="22" t="s">
        <v>45</v>
      </c>
      <c r="C7" s="67"/>
      <c r="D7" s="68"/>
      <c r="E7" s="189"/>
      <c r="F7" s="190"/>
      <c r="G7" s="191"/>
      <c r="H7" s="195"/>
      <c r="I7" s="196"/>
      <c r="J7" s="197"/>
      <c r="K7" s="14" t="s">
        <v>46</v>
      </c>
    </row>
    <row r="8" spans="1:11">
      <c r="A8" s="69"/>
      <c r="B8" s="69"/>
      <c r="C8" s="70" t="s">
        <v>47</v>
      </c>
      <c r="D8" s="70" t="s">
        <v>0</v>
      </c>
      <c r="E8" s="70" t="s">
        <v>48</v>
      </c>
      <c r="F8" s="70" t="s">
        <v>49</v>
      </c>
      <c r="G8" s="70" t="s">
        <v>50</v>
      </c>
      <c r="H8" s="70" t="s">
        <v>48</v>
      </c>
      <c r="I8" s="70" t="s">
        <v>49</v>
      </c>
      <c r="J8" s="70" t="s">
        <v>50</v>
      </c>
      <c r="K8" s="71"/>
    </row>
    <row r="9" spans="1:11" s="76" customFormat="1">
      <c r="A9" s="72"/>
      <c r="B9" s="72"/>
      <c r="C9" s="73"/>
      <c r="D9" s="73"/>
      <c r="E9" s="74"/>
      <c r="F9" s="74"/>
      <c r="G9" s="74"/>
      <c r="H9" s="74"/>
      <c r="I9" s="74"/>
      <c r="J9" s="74"/>
      <c r="K9" s="75" t="s">
        <v>51</v>
      </c>
    </row>
    <row r="10" spans="1:11" s="76" customFormat="1">
      <c r="A10" s="72"/>
      <c r="B10" s="72"/>
      <c r="C10" s="73"/>
      <c r="D10" s="77"/>
      <c r="E10" s="77"/>
      <c r="F10" s="77"/>
      <c r="G10" s="77"/>
      <c r="H10" s="77">
        <f>+D10*E10</f>
        <v>0</v>
      </c>
      <c r="I10" s="77">
        <f>+D10*F10</f>
        <v>0</v>
      </c>
      <c r="J10" s="77">
        <f>+D10*G10</f>
        <v>0</v>
      </c>
      <c r="K10" s="78" t="s">
        <v>52</v>
      </c>
    </row>
    <row r="11" spans="1:11" s="76" customFormat="1">
      <c r="A11" s="72"/>
      <c r="B11" s="72"/>
      <c r="C11" s="73"/>
      <c r="D11" s="77"/>
      <c r="E11" s="77"/>
      <c r="F11" s="77"/>
      <c r="G11" s="77"/>
      <c r="H11" s="77">
        <f t="shared" ref="H11:H29" si="0">+D11*E11</f>
        <v>0</v>
      </c>
      <c r="I11" s="77">
        <f t="shared" ref="I11:I29" si="1">+D11*F11</f>
        <v>0</v>
      </c>
      <c r="J11" s="77">
        <f t="shared" ref="J11:J29" si="2">+D11*G11</f>
        <v>0</v>
      </c>
      <c r="K11" s="78" t="s">
        <v>53</v>
      </c>
    </row>
    <row r="12" spans="1:11" s="76" customFormat="1" ht="22.5" customHeight="1">
      <c r="A12" s="72"/>
      <c r="B12" s="72"/>
      <c r="C12" s="73"/>
      <c r="D12" s="77"/>
      <c r="E12" s="77"/>
      <c r="F12" s="77"/>
      <c r="G12" s="77"/>
      <c r="H12" s="77">
        <f t="shared" si="0"/>
        <v>0</v>
      </c>
      <c r="I12" s="77">
        <f t="shared" si="1"/>
        <v>0</v>
      </c>
      <c r="J12" s="77">
        <f t="shared" si="2"/>
        <v>0</v>
      </c>
      <c r="K12" s="198" t="s">
        <v>54</v>
      </c>
    </row>
    <row r="13" spans="1:11" s="76" customFormat="1">
      <c r="A13" s="72"/>
      <c r="B13" s="72"/>
      <c r="C13" s="73"/>
      <c r="D13" s="77"/>
      <c r="E13" s="77"/>
      <c r="F13" s="77"/>
      <c r="G13" s="77"/>
      <c r="H13" s="77">
        <f t="shared" si="0"/>
        <v>0</v>
      </c>
      <c r="I13" s="77">
        <f t="shared" si="1"/>
        <v>0</v>
      </c>
      <c r="J13" s="77">
        <f t="shared" si="2"/>
        <v>0</v>
      </c>
      <c r="K13" s="198"/>
    </row>
    <row r="14" spans="1:11" s="76" customFormat="1">
      <c r="A14" s="72"/>
      <c r="B14" s="72"/>
      <c r="C14" s="73"/>
      <c r="D14" s="77"/>
      <c r="E14" s="77"/>
      <c r="F14" s="77"/>
      <c r="G14" s="77"/>
      <c r="H14" s="77">
        <f t="shared" si="0"/>
        <v>0</v>
      </c>
      <c r="I14" s="77">
        <f t="shared" si="1"/>
        <v>0</v>
      </c>
      <c r="J14" s="77">
        <f t="shared" si="2"/>
        <v>0</v>
      </c>
      <c r="K14" s="198"/>
    </row>
    <row r="15" spans="1:11" s="76" customFormat="1">
      <c r="A15" s="72"/>
      <c r="B15" s="72"/>
      <c r="C15" s="73"/>
      <c r="D15" s="77"/>
      <c r="E15" s="77"/>
      <c r="F15" s="77"/>
      <c r="G15" s="77"/>
      <c r="H15" s="77">
        <f t="shared" si="0"/>
        <v>0</v>
      </c>
      <c r="I15" s="77">
        <f t="shared" si="1"/>
        <v>0</v>
      </c>
      <c r="J15" s="77">
        <f t="shared" si="2"/>
        <v>0</v>
      </c>
      <c r="K15" s="198"/>
    </row>
    <row r="16" spans="1:11" s="76" customFormat="1">
      <c r="A16" s="72"/>
      <c r="B16" s="72"/>
      <c r="C16" s="73"/>
      <c r="D16" s="77"/>
      <c r="E16" s="77"/>
      <c r="F16" s="77"/>
      <c r="G16" s="77"/>
      <c r="H16" s="77">
        <f t="shared" si="0"/>
        <v>0</v>
      </c>
      <c r="I16" s="77">
        <f t="shared" si="1"/>
        <v>0</v>
      </c>
      <c r="J16" s="77">
        <f t="shared" si="2"/>
        <v>0</v>
      </c>
      <c r="K16" s="198"/>
    </row>
    <row r="17" spans="1:11" s="76" customFormat="1">
      <c r="A17" s="72"/>
      <c r="B17" s="72"/>
      <c r="C17" s="73"/>
      <c r="D17" s="77"/>
      <c r="E17" s="77"/>
      <c r="F17" s="77"/>
      <c r="G17" s="77"/>
      <c r="H17" s="77">
        <f t="shared" si="0"/>
        <v>0</v>
      </c>
      <c r="I17" s="77">
        <f t="shared" si="1"/>
        <v>0</v>
      </c>
      <c r="J17" s="77">
        <f t="shared" si="2"/>
        <v>0</v>
      </c>
      <c r="K17" s="79"/>
    </row>
    <row r="18" spans="1:11" s="76" customFormat="1">
      <c r="A18" s="72"/>
      <c r="B18" s="72"/>
      <c r="C18" s="73"/>
      <c r="D18" s="77"/>
      <c r="E18" s="77"/>
      <c r="F18" s="77"/>
      <c r="G18" s="77"/>
      <c r="H18" s="77">
        <f t="shared" si="0"/>
        <v>0</v>
      </c>
      <c r="I18" s="77">
        <f t="shared" si="1"/>
        <v>0</v>
      </c>
      <c r="J18" s="77">
        <f t="shared" si="2"/>
        <v>0</v>
      </c>
      <c r="K18" s="79"/>
    </row>
    <row r="19" spans="1:11" s="76" customFormat="1">
      <c r="A19" s="72"/>
      <c r="B19" s="72"/>
      <c r="C19" s="73"/>
      <c r="D19" s="77"/>
      <c r="E19" s="77"/>
      <c r="F19" s="77"/>
      <c r="G19" s="77"/>
      <c r="H19" s="77">
        <f t="shared" si="0"/>
        <v>0</v>
      </c>
      <c r="I19" s="77">
        <f t="shared" si="1"/>
        <v>0</v>
      </c>
      <c r="J19" s="77">
        <f t="shared" si="2"/>
        <v>0</v>
      </c>
      <c r="K19" s="80"/>
    </row>
    <row r="20" spans="1:11" s="76" customFormat="1">
      <c r="A20" s="72"/>
      <c r="B20" s="72"/>
      <c r="C20" s="73"/>
      <c r="D20" s="77"/>
      <c r="E20" s="77"/>
      <c r="F20" s="77"/>
      <c r="G20" s="77"/>
      <c r="H20" s="77">
        <f t="shared" si="0"/>
        <v>0</v>
      </c>
      <c r="I20" s="77">
        <f t="shared" si="1"/>
        <v>0</v>
      </c>
      <c r="J20" s="77">
        <f t="shared" si="2"/>
        <v>0</v>
      </c>
      <c r="K20" s="80"/>
    </row>
    <row r="21" spans="1:11" s="76" customFormat="1">
      <c r="A21" s="72"/>
      <c r="B21" s="72"/>
      <c r="C21" s="73"/>
      <c r="D21" s="77"/>
      <c r="E21" s="77"/>
      <c r="F21" s="77"/>
      <c r="G21" s="77"/>
      <c r="H21" s="77">
        <f t="shared" si="0"/>
        <v>0</v>
      </c>
      <c r="I21" s="77">
        <f t="shared" si="1"/>
        <v>0</v>
      </c>
      <c r="J21" s="77">
        <f t="shared" si="2"/>
        <v>0</v>
      </c>
      <c r="K21" s="80"/>
    </row>
    <row r="22" spans="1:11" s="76" customFormat="1">
      <c r="A22" s="72"/>
      <c r="B22" s="72"/>
      <c r="C22" s="73"/>
      <c r="D22" s="77"/>
      <c r="E22" s="77"/>
      <c r="F22" s="77"/>
      <c r="G22" s="77"/>
      <c r="H22" s="77">
        <f t="shared" si="0"/>
        <v>0</v>
      </c>
      <c r="I22" s="77">
        <f t="shared" si="1"/>
        <v>0</v>
      </c>
      <c r="J22" s="77">
        <f t="shared" si="2"/>
        <v>0</v>
      </c>
      <c r="K22" s="80"/>
    </row>
    <row r="23" spans="1:11" s="76" customFormat="1">
      <c r="A23" s="72"/>
      <c r="B23" s="72"/>
      <c r="C23" s="73"/>
      <c r="D23" s="77"/>
      <c r="E23" s="77"/>
      <c r="F23" s="77"/>
      <c r="G23" s="77"/>
      <c r="H23" s="77">
        <f t="shared" si="0"/>
        <v>0</v>
      </c>
      <c r="I23" s="77">
        <f t="shared" si="1"/>
        <v>0</v>
      </c>
      <c r="J23" s="77">
        <f t="shared" si="2"/>
        <v>0</v>
      </c>
      <c r="K23" s="80"/>
    </row>
    <row r="24" spans="1:11" s="76" customFormat="1">
      <c r="A24" s="72"/>
      <c r="B24" s="72"/>
      <c r="C24" s="73"/>
      <c r="D24" s="77"/>
      <c r="E24" s="77"/>
      <c r="F24" s="77"/>
      <c r="G24" s="77"/>
      <c r="H24" s="77">
        <f t="shared" si="0"/>
        <v>0</v>
      </c>
      <c r="I24" s="77">
        <f t="shared" si="1"/>
        <v>0</v>
      </c>
      <c r="J24" s="77">
        <f t="shared" si="2"/>
        <v>0</v>
      </c>
      <c r="K24" s="80"/>
    </row>
    <row r="25" spans="1:11" s="76" customFormat="1">
      <c r="A25" s="72"/>
      <c r="B25" s="72"/>
      <c r="C25" s="73"/>
      <c r="D25" s="77"/>
      <c r="E25" s="77"/>
      <c r="F25" s="77"/>
      <c r="G25" s="77"/>
      <c r="H25" s="77">
        <f t="shared" si="0"/>
        <v>0</v>
      </c>
      <c r="I25" s="77">
        <f t="shared" si="1"/>
        <v>0</v>
      </c>
      <c r="J25" s="77">
        <f t="shared" si="2"/>
        <v>0</v>
      </c>
      <c r="K25" s="80"/>
    </row>
    <row r="26" spans="1:11" s="76" customFormat="1">
      <c r="A26" s="72"/>
      <c r="B26" s="72"/>
      <c r="C26" s="73"/>
      <c r="D26" s="77"/>
      <c r="E26" s="77"/>
      <c r="F26" s="77"/>
      <c r="G26" s="77"/>
      <c r="H26" s="77">
        <f t="shared" si="0"/>
        <v>0</v>
      </c>
      <c r="I26" s="77">
        <f t="shared" si="1"/>
        <v>0</v>
      </c>
      <c r="J26" s="77">
        <f t="shared" si="2"/>
        <v>0</v>
      </c>
      <c r="K26" s="80"/>
    </row>
    <row r="27" spans="1:11" s="76" customFormat="1">
      <c r="A27" s="72"/>
      <c r="B27" s="72"/>
      <c r="C27" s="73"/>
      <c r="D27" s="77"/>
      <c r="E27" s="77"/>
      <c r="F27" s="77"/>
      <c r="G27" s="77"/>
      <c r="H27" s="77">
        <f t="shared" si="0"/>
        <v>0</v>
      </c>
      <c r="I27" s="77">
        <f t="shared" si="1"/>
        <v>0</v>
      </c>
      <c r="J27" s="77">
        <f t="shared" si="2"/>
        <v>0</v>
      </c>
      <c r="K27" s="80"/>
    </row>
    <row r="28" spans="1:11" s="76" customFormat="1">
      <c r="A28" s="72"/>
      <c r="B28" s="72"/>
      <c r="C28" s="73"/>
      <c r="D28" s="77"/>
      <c r="E28" s="77"/>
      <c r="F28" s="77"/>
      <c r="G28" s="77"/>
      <c r="H28" s="77">
        <f t="shared" si="0"/>
        <v>0</v>
      </c>
      <c r="I28" s="77">
        <f t="shared" si="1"/>
        <v>0</v>
      </c>
      <c r="J28" s="77">
        <f t="shared" si="2"/>
        <v>0</v>
      </c>
      <c r="K28" s="80"/>
    </row>
    <row r="29" spans="1:11" s="76" customFormat="1">
      <c r="A29" s="81"/>
      <c r="B29" s="81"/>
      <c r="C29" s="82"/>
      <c r="D29" s="83"/>
      <c r="E29" s="83"/>
      <c r="F29" s="83"/>
      <c r="G29" s="83"/>
      <c r="H29" s="77">
        <f t="shared" si="0"/>
        <v>0</v>
      </c>
      <c r="I29" s="77">
        <f t="shared" si="1"/>
        <v>0</v>
      </c>
      <c r="J29" s="77">
        <f t="shared" si="2"/>
        <v>0</v>
      </c>
      <c r="K29" s="84"/>
    </row>
    <row r="30" spans="1:11" s="85" customFormat="1">
      <c r="G30" s="86" t="s">
        <v>1</v>
      </c>
      <c r="H30" s="87">
        <f>SUM(H9:H29)</f>
        <v>0</v>
      </c>
      <c r="I30" s="87">
        <f>SUM(I9:I29)</f>
        <v>0</v>
      </c>
      <c r="J30" s="87">
        <f>SUM(J9:J29)</f>
        <v>0</v>
      </c>
      <c r="K30" s="88"/>
    </row>
    <row r="31" spans="1:11" s="76" customFormat="1">
      <c r="G31" s="89" t="s">
        <v>55</v>
      </c>
      <c r="H31" s="90"/>
      <c r="I31" s="90">
        <f>SUM(H30/60)+I30</f>
        <v>0</v>
      </c>
      <c r="J31" s="90"/>
      <c r="K31" s="91"/>
    </row>
    <row r="32" spans="1:11" s="76" customFormat="1">
      <c r="A32" s="76" t="s">
        <v>56</v>
      </c>
      <c r="G32" s="89" t="s">
        <v>57</v>
      </c>
      <c r="H32" s="90"/>
      <c r="I32" s="90"/>
      <c r="J32" s="90">
        <f>SUM(I31)/7</f>
        <v>0</v>
      </c>
      <c r="K32" s="91"/>
    </row>
    <row r="33" spans="1:11" s="76" customFormat="1">
      <c r="G33" s="89" t="s">
        <v>58</v>
      </c>
      <c r="H33" s="90"/>
      <c r="I33" s="90"/>
      <c r="J33" s="90">
        <f>SUM(J30:J32)/230</f>
        <v>0</v>
      </c>
      <c r="K33" s="91"/>
    </row>
    <row r="34" spans="1:11" s="76" customFormat="1">
      <c r="A34" s="89"/>
      <c r="B34" s="89"/>
      <c r="H34" s="92"/>
      <c r="I34" s="92"/>
      <c r="J34" s="92"/>
      <c r="K34" s="91"/>
    </row>
  </sheetData>
  <mergeCells count="3">
    <mergeCell ref="E6:G7"/>
    <mergeCell ref="H6:J7"/>
    <mergeCell ref="K12:K16"/>
  </mergeCells>
  <printOptions horizontalCentered="1"/>
  <pageMargins left="0.19685039370078741" right="0.19685039370078741" top="0.78740157480314965" bottom="0.59055118110236227" header="0.51181102362204722" footer="0.51181102362204722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N35"/>
  <sheetViews>
    <sheetView topLeftCell="A19" workbookViewId="0">
      <selection activeCell="H8" sqref="H8:H10"/>
    </sheetView>
  </sheetViews>
  <sheetFormatPr defaultRowHeight="24.75"/>
  <cols>
    <col min="1" max="1" width="4.42578125" style="4" bestFit="1" customWidth="1"/>
    <col min="2" max="2" width="27.7109375" style="4" customWidth="1"/>
    <col min="3" max="3" width="7.42578125" style="4" bestFit="1" customWidth="1"/>
    <col min="4" max="4" width="6.28515625" style="4" bestFit="1" customWidth="1"/>
    <col min="5" max="5" width="6" style="4" customWidth="1"/>
    <col min="6" max="6" width="23.42578125" style="4" customWidth="1"/>
    <col min="7" max="7" width="7.28515625" style="4" bestFit="1" customWidth="1"/>
    <col min="8" max="8" width="10.140625" style="4" customWidth="1"/>
    <col min="9" max="9" width="5.7109375" style="4" bestFit="1" customWidth="1"/>
    <col min="10" max="11" width="10.140625" style="4" customWidth="1"/>
    <col min="12" max="12" width="10.85546875" style="4" bestFit="1" customWidth="1"/>
    <col min="13" max="13" width="38" style="4" bestFit="1" customWidth="1"/>
    <col min="14" max="261" width="9.140625" style="4"/>
    <col min="262" max="262" width="2.7109375" style="4" customWidth="1"/>
    <col min="263" max="263" width="10.140625" style="4" customWidth="1"/>
    <col min="264" max="264" width="6" style="4" customWidth="1"/>
    <col min="265" max="265" width="23.42578125" style="4" customWidth="1"/>
    <col min="266" max="266" width="10" style="4" customWidth="1"/>
    <col min="267" max="267" width="10.140625" style="4" customWidth="1"/>
    <col min="268" max="268" width="14.5703125" style="4" customWidth="1"/>
    <col min="269" max="269" width="24.42578125" style="4" customWidth="1"/>
    <col min="270" max="517" width="9.140625" style="4"/>
    <col min="518" max="518" width="2.7109375" style="4" customWidth="1"/>
    <col min="519" max="519" width="10.140625" style="4" customWidth="1"/>
    <col min="520" max="520" width="6" style="4" customWidth="1"/>
    <col min="521" max="521" width="23.42578125" style="4" customWidth="1"/>
    <col min="522" max="522" width="10" style="4" customWidth="1"/>
    <col min="523" max="523" width="10.140625" style="4" customWidth="1"/>
    <col min="524" max="524" width="14.5703125" style="4" customWidth="1"/>
    <col min="525" max="525" width="24.42578125" style="4" customWidth="1"/>
    <col min="526" max="773" width="9.140625" style="4"/>
    <col min="774" max="774" width="2.7109375" style="4" customWidth="1"/>
    <col min="775" max="775" width="10.140625" style="4" customWidth="1"/>
    <col min="776" max="776" width="6" style="4" customWidth="1"/>
    <col min="777" max="777" width="23.42578125" style="4" customWidth="1"/>
    <col min="778" max="778" width="10" style="4" customWidth="1"/>
    <col min="779" max="779" width="10.140625" style="4" customWidth="1"/>
    <col min="780" max="780" width="14.5703125" style="4" customWidth="1"/>
    <col min="781" max="781" width="24.42578125" style="4" customWidth="1"/>
    <col min="782" max="1029" width="9.140625" style="4"/>
    <col min="1030" max="1030" width="2.7109375" style="4" customWidth="1"/>
    <col min="1031" max="1031" width="10.140625" style="4" customWidth="1"/>
    <col min="1032" max="1032" width="6" style="4" customWidth="1"/>
    <col min="1033" max="1033" width="23.42578125" style="4" customWidth="1"/>
    <col min="1034" max="1034" width="10" style="4" customWidth="1"/>
    <col min="1035" max="1035" width="10.140625" style="4" customWidth="1"/>
    <col min="1036" max="1036" width="14.5703125" style="4" customWidth="1"/>
    <col min="1037" max="1037" width="24.42578125" style="4" customWidth="1"/>
    <col min="1038" max="1285" width="9.140625" style="4"/>
    <col min="1286" max="1286" width="2.7109375" style="4" customWidth="1"/>
    <col min="1287" max="1287" width="10.140625" style="4" customWidth="1"/>
    <col min="1288" max="1288" width="6" style="4" customWidth="1"/>
    <col min="1289" max="1289" width="23.42578125" style="4" customWidth="1"/>
    <col min="1290" max="1290" width="10" style="4" customWidth="1"/>
    <col min="1291" max="1291" width="10.140625" style="4" customWidth="1"/>
    <col min="1292" max="1292" width="14.5703125" style="4" customWidth="1"/>
    <col min="1293" max="1293" width="24.42578125" style="4" customWidth="1"/>
    <col min="1294" max="1541" width="9.140625" style="4"/>
    <col min="1542" max="1542" width="2.7109375" style="4" customWidth="1"/>
    <col min="1543" max="1543" width="10.140625" style="4" customWidth="1"/>
    <col min="1544" max="1544" width="6" style="4" customWidth="1"/>
    <col min="1545" max="1545" width="23.42578125" style="4" customWidth="1"/>
    <col min="1546" max="1546" width="10" style="4" customWidth="1"/>
    <col min="1547" max="1547" width="10.140625" style="4" customWidth="1"/>
    <col min="1548" max="1548" width="14.5703125" style="4" customWidth="1"/>
    <col min="1549" max="1549" width="24.42578125" style="4" customWidth="1"/>
    <col min="1550" max="1797" width="9.140625" style="4"/>
    <col min="1798" max="1798" width="2.7109375" style="4" customWidth="1"/>
    <col min="1799" max="1799" width="10.140625" style="4" customWidth="1"/>
    <col min="1800" max="1800" width="6" style="4" customWidth="1"/>
    <col min="1801" max="1801" width="23.42578125" style="4" customWidth="1"/>
    <col min="1802" max="1802" width="10" style="4" customWidth="1"/>
    <col min="1803" max="1803" width="10.140625" style="4" customWidth="1"/>
    <col min="1804" max="1804" width="14.5703125" style="4" customWidth="1"/>
    <col min="1805" max="1805" width="24.42578125" style="4" customWidth="1"/>
    <col min="1806" max="2053" width="9.140625" style="4"/>
    <col min="2054" max="2054" width="2.7109375" style="4" customWidth="1"/>
    <col min="2055" max="2055" width="10.140625" style="4" customWidth="1"/>
    <col min="2056" max="2056" width="6" style="4" customWidth="1"/>
    <col min="2057" max="2057" width="23.42578125" style="4" customWidth="1"/>
    <col min="2058" max="2058" width="10" style="4" customWidth="1"/>
    <col min="2059" max="2059" width="10.140625" style="4" customWidth="1"/>
    <col min="2060" max="2060" width="14.5703125" style="4" customWidth="1"/>
    <col min="2061" max="2061" width="24.42578125" style="4" customWidth="1"/>
    <col min="2062" max="2309" width="9.140625" style="4"/>
    <col min="2310" max="2310" width="2.7109375" style="4" customWidth="1"/>
    <col min="2311" max="2311" width="10.140625" style="4" customWidth="1"/>
    <col min="2312" max="2312" width="6" style="4" customWidth="1"/>
    <col min="2313" max="2313" width="23.42578125" style="4" customWidth="1"/>
    <col min="2314" max="2314" width="10" style="4" customWidth="1"/>
    <col min="2315" max="2315" width="10.140625" style="4" customWidth="1"/>
    <col min="2316" max="2316" width="14.5703125" style="4" customWidth="1"/>
    <col min="2317" max="2317" width="24.42578125" style="4" customWidth="1"/>
    <col min="2318" max="2565" width="9.140625" style="4"/>
    <col min="2566" max="2566" width="2.7109375" style="4" customWidth="1"/>
    <col min="2567" max="2567" width="10.140625" style="4" customWidth="1"/>
    <col min="2568" max="2568" width="6" style="4" customWidth="1"/>
    <col min="2569" max="2569" width="23.42578125" style="4" customWidth="1"/>
    <col min="2570" max="2570" width="10" style="4" customWidth="1"/>
    <col min="2571" max="2571" width="10.140625" style="4" customWidth="1"/>
    <col min="2572" max="2572" width="14.5703125" style="4" customWidth="1"/>
    <col min="2573" max="2573" width="24.42578125" style="4" customWidth="1"/>
    <col min="2574" max="2821" width="9.140625" style="4"/>
    <col min="2822" max="2822" width="2.7109375" style="4" customWidth="1"/>
    <col min="2823" max="2823" width="10.140625" style="4" customWidth="1"/>
    <col min="2824" max="2824" width="6" style="4" customWidth="1"/>
    <col min="2825" max="2825" width="23.42578125" style="4" customWidth="1"/>
    <col min="2826" max="2826" width="10" style="4" customWidth="1"/>
    <col min="2827" max="2827" width="10.140625" style="4" customWidth="1"/>
    <col min="2828" max="2828" width="14.5703125" style="4" customWidth="1"/>
    <col min="2829" max="2829" width="24.42578125" style="4" customWidth="1"/>
    <col min="2830" max="3077" width="9.140625" style="4"/>
    <col min="3078" max="3078" width="2.7109375" style="4" customWidth="1"/>
    <col min="3079" max="3079" width="10.140625" style="4" customWidth="1"/>
    <col min="3080" max="3080" width="6" style="4" customWidth="1"/>
    <col min="3081" max="3081" width="23.42578125" style="4" customWidth="1"/>
    <col min="3082" max="3082" width="10" style="4" customWidth="1"/>
    <col min="3083" max="3083" width="10.140625" style="4" customWidth="1"/>
    <col min="3084" max="3084" width="14.5703125" style="4" customWidth="1"/>
    <col min="3085" max="3085" width="24.42578125" style="4" customWidth="1"/>
    <col min="3086" max="3333" width="9.140625" style="4"/>
    <col min="3334" max="3334" width="2.7109375" style="4" customWidth="1"/>
    <col min="3335" max="3335" width="10.140625" style="4" customWidth="1"/>
    <col min="3336" max="3336" width="6" style="4" customWidth="1"/>
    <col min="3337" max="3337" width="23.42578125" style="4" customWidth="1"/>
    <col min="3338" max="3338" width="10" style="4" customWidth="1"/>
    <col min="3339" max="3339" width="10.140625" style="4" customWidth="1"/>
    <col min="3340" max="3340" width="14.5703125" style="4" customWidth="1"/>
    <col min="3341" max="3341" width="24.42578125" style="4" customWidth="1"/>
    <col min="3342" max="3589" width="9.140625" style="4"/>
    <col min="3590" max="3590" width="2.7109375" style="4" customWidth="1"/>
    <col min="3591" max="3591" width="10.140625" style="4" customWidth="1"/>
    <col min="3592" max="3592" width="6" style="4" customWidth="1"/>
    <col min="3593" max="3593" width="23.42578125" style="4" customWidth="1"/>
    <col min="3594" max="3594" width="10" style="4" customWidth="1"/>
    <col min="3595" max="3595" width="10.140625" style="4" customWidth="1"/>
    <col min="3596" max="3596" width="14.5703125" style="4" customWidth="1"/>
    <col min="3597" max="3597" width="24.42578125" style="4" customWidth="1"/>
    <col min="3598" max="3845" width="9.140625" style="4"/>
    <col min="3846" max="3846" width="2.7109375" style="4" customWidth="1"/>
    <col min="3847" max="3847" width="10.140625" style="4" customWidth="1"/>
    <col min="3848" max="3848" width="6" style="4" customWidth="1"/>
    <col min="3849" max="3849" width="23.42578125" style="4" customWidth="1"/>
    <col min="3850" max="3850" width="10" style="4" customWidth="1"/>
    <col min="3851" max="3851" width="10.140625" style="4" customWidth="1"/>
    <col min="3852" max="3852" width="14.5703125" style="4" customWidth="1"/>
    <col min="3853" max="3853" width="24.42578125" style="4" customWidth="1"/>
    <col min="3854" max="4101" width="9.140625" style="4"/>
    <col min="4102" max="4102" width="2.7109375" style="4" customWidth="1"/>
    <col min="4103" max="4103" width="10.140625" style="4" customWidth="1"/>
    <col min="4104" max="4104" width="6" style="4" customWidth="1"/>
    <col min="4105" max="4105" width="23.42578125" style="4" customWidth="1"/>
    <col min="4106" max="4106" width="10" style="4" customWidth="1"/>
    <col min="4107" max="4107" width="10.140625" style="4" customWidth="1"/>
    <col min="4108" max="4108" width="14.5703125" style="4" customWidth="1"/>
    <col min="4109" max="4109" width="24.42578125" style="4" customWidth="1"/>
    <col min="4110" max="4357" width="9.140625" style="4"/>
    <col min="4358" max="4358" width="2.7109375" style="4" customWidth="1"/>
    <col min="4359" max="4359" width="10.140625" style="4" customWidth="1"/>
    <col min="4360" max="4360" width="6" style="4" customWidth="1"/>
    <col min="4361" max="4361" width="23.42578125" style="4" customWidth="1"/>
    <col min="4362" max="4362" width="10" style="4" customWidth="1"/>
    <col min="4363" max="4363" width="10.140625" style="4" customWidth="1"/>
    <col min="4364" max="4364" width="14.5703125" style="4" customWidth="1"/>
    <col min="4365" max="4365" width="24.42578125" style="4" customWidth="1"/>
    <col min="4366" max="4613" width="9.140625" style="4"/>
    <col min="4614" max="4614" width="2.7109375" style="4" customWidth="1"/>
    <col min="4615" max="4615" width="10.140625" style="4" customWidth="1"/>
    <col min="4616" max="4616" width="6" style="4" customWidth="1"/>
    <col min="4617" max="4617" width="23.42578125" style="4" customWidth="1"/>
    <col min="4618" max="4618" width="10" style="4" customWidth="1"/>
    <col min="4619" max="4619" width="10.140625" style="4" customWidth="1"/>
    <col min="4620" max="4620" width="14.5703125" style="4" customWidth="1"/>
    <col min="4621" max="4621" width="24.42578125" style="4" customWidth="1"/>
    <col min="4622" max="4869" width="9.140625" style="4"/>
    <col min="4870" max="4870" width="2.7109375" style="4" customWidth="1"/>
    <col min="4871" max="4871" width="10.140625" style="4" customWidth="1"/>
    <col min="4872" max="4872" width="6" style="4" customWidth="1"/>
    <col min="4873" max="4873" width="23.42578125" style="4" customWidth="1"/>
    <col min="4874" max="4874" width="10" style="4" customWidth="1"/>
    <col min="4875" max="4875" width="10.140625" style="4" customWidth="1"/>
    <col min="4876" max="4876" width="14.5703125" style="4" customWidth="1"/>
    <col min="4877" max="4877" width="24.42578125" style="4" customWidth="1"/>
    <col min="4878" max="5125" width="9.140625" style="4"/>
    <col min="5126" max="5126" width="2.7109375" style="4" customWidth="1"/>
    <col min="5127" max="5127" width="10.140625" style="4" customWidth="1"/>
    <col min="5128" max="5128" width="6" style="4" customWidth="1"/>
    <col min="5129" max="5129" width="23.42578125" style="4" customWidth="1"/>
    <col min="5130" max="5130" width="10" style="4" customWidth="1"/>
    <col min="5131" max="5131" width="10.140625" style="4" customWidth="1"/>
    <col min="5132" max="5132" width="14.5703125" style="4" customWidth="1"/>
    <col min="5133" max="5133" width="24.42578125" style="4" customWidth="1"/>
    <col min="5134" max="5381" width="9.140625" style="4"/>
    <col min="5382" max="5382" width="2.7109375" style="4" customWidth="1"/>
    <col min="5383" max="5383" width="10.140625" style="4" customWidth="1"/>
    <col min="5384" max="5384" width="6" style="4" customWidth="1"/>
    <col min="5385" max="5385" width="23.42578125" style="4" customWidth="1"/>
    <col min="5386" max="5386" width="10" style="4" customWidth="1"/>
    <col min="5387" max="5387" width="10.140625" style="4" customWidth="1"/>
    <col min="5388" max="5388" width="14.5703125" style="4" customWidth="1"/>
    <col min="5389" max="5389" width="24.42578125" style="4" customWidth="1"/>
    <col min="5390" max="5637" width="9.140625" style="4"/>
    <col min="5638" max="5638" width="2.7109375" style="4" customWidth="1"/>
    <col min="5639" max="5639" width="10.140625" style="4" customWidth="1"/>
    <col min="5640" max="5640" width="6" style="4" customWidth="1"/>
    <col min="5641" max="5641" width="23.42578125" style="4" customWidth="1"/>
    <col min="5642" max="5642" width="10" style="4" customWidth="1"/>
    <col min="5643" max="5643" width="10.140625" style="4" customWidth="1"/>
    <col min="5644" max="5644" width="14.5703125" style="4" customWidth="1"/>
    <col min="5645" max="5645" width="24.42578125" style="4" customWidth="1"/>
    <col min="5646" max="5893" width="9.140625" style="4"/>
    <col min="5894" max="5894" width="2.7109375" style="4" customWidth="1"/>
    <col min="5895" max="5895" width="10.140625" style="4" customWidth="1"/>
    <col min="5896" max="5896" width="6" style="4" customWidth="1"/>
    <col min="5897" max="5897" width="23.42578125" style="4" customWidth="1"/>
    <col min="5898" max="5898" width="10" style="4" customWidth="1"/>
    <col min="5899" max="5899" width="10.140625" style="4" customWidth="1"/>
    <col min="5900" max="5900" width="14.5703125" style="4" customWidth="1"/>
    <col min="5901" max="5901" width="24.42578125" style="4" customWidth="1"/>
    <col min="5902" max="6149" width="9.140625" style="4"/>
    <col min="6150" max="6150" width="2.7109375" style="4" customWidth="1"/>
    <col min="6151" max="6151" width="10.140625" style="4" customWidth="1"/>
    <col min="6152" max="6152" width="6" style="4" customWidth="1"/>
    <col min="6153" max="6153" width="23.42578125" style="4" customWidth="1"/>
    <col min="6154" max="6154" width="10" style="4" customWidth="1"/>
    <col min="6155" max="6155" width="10.140625" style="4" customWidth="1"/>
    <col min="6156" max="6156" width="14.5703125" style="4" customWidth="1"/>
    <col min="6157" max="6157" width="24.42578125" style="4" customWidth="1"/>
    <col min="6158" max="6405" width="9.140625" style="4"/>
    <col min="6406" max="6406" width="2.7109375" style="4" customWidth="1"/>
    <col min="6407" max="6407" width="10.140625" style="4" customWidth="1"/>
    <col min="6408" max="6408" width="6" style="4" customWidth="1"/>
    <col min="6409" max="6409" width="23.42578125" style="4" customWidth="1"/>
    <col min="6410" max="6410" width="10" style="4" customWidth="1"/>
    <col min="6411" max="6411" width="10.140625" style="4" customWidth="1"/>
    <col min="6412" max="6412" width="14.5703125" style="4" customWidth="1"/>
    <col min="6413" max="6413" width="24.42578125" style="4" customWidth="1"/>
    <col min="6414" max="6661" width="9.140625" style="4"/>
    <col min="6662" max="6662" width="2.7109375" style="4" customWidth="1"/>
    <col min="6663" max="6663" width="10.140625" style="4" customWidth="1"/>
    <col min="6664" max="6664" width="6" style="4" customWidth="1"/>
    <col min="6665" max="6665" width="23.42578125" style="4" customWidth="1"/>
    <col min="6666" max="6666" width="10" style="4" customWidth="1"/>
    <col min="6667" max="6667" width="10.140625" style="4" customWidth="1"/>
    <col min="6668" max="6668" width="14.5703125" style="4" customWidth="1"/>
    <col min="6669" max="6669" width="24.42578125" style="4" customWidth="1"/>
    <col min="6670" max="6917" width="9.140625" style="4"/>
    <col min="6918" max="6918" width="2.7109375" style="4" customWidth="1"/>
    <col min="6919" max="6919" width="10.140625" style="4" customWidth="1"/>
    <col min="6920" max="6920" width="6" style="4" customWidth="1"/>
    <col min="6921" max="6921" width="23.42578125" style="4" customWidth="1"/>
    <col min="6922" max="6922" width="10" style="4" customWidth="1"/>
    <col min="6923" max="6923" width="10.140625" style="4" customWidth="1"/>
    <col min="6924" max="6924" width="14.5703125" style="4" customWidth="1"/>
    <col min="6925" max="6925" width="24.42578125" style="4" customWidth="1"/>
    <col min="6926" max="7173" width="9.140625" style="4"/>
    <col min="7174" max="7174" width="2.7109375" style="4" customWidth="1"/>
    <col min="7175" max="7175" width="10.140625" style="4" customWidth="1"/>
    <col min="7176" max="7176" width="6" style="4" customWidth="1"/>
    <col min="7177" max="7177" width="23.42578125" style="4" customWidth="1"/>
    <col min="7178" max="7178" width="10" style="4" customWidth="1"/>
    <col min="7179" max="7179" width="10.140625" style="4" customWidth="1"/>
    <col min="7180" max="7180" width="14.5703125" style="4" customWidth="1"/>
    <col min="7181" max="7181" width="24.42578125" style="4" customWidth="1"/>
    <col min="7182" max="7429" width="9.140625" style="4"/>
    <col min="7430" max="7430" width="2.7109375" style="4" customWidth="1"/>
    <col min="7431" max="7431" width="10.140625" style="4" customWidth="1"/>
    <col min="7432" max="7432" width="6" style="4" customWidth="1"/>
    <col min="7433" max="7433" width="23.42578125" style="4" customWidth="1"/>
    <col min="7434" max="7434" width="10" style="4" customWidth="1"/>
    <col min="7435" max="7435" width="10.140625" style="4" customWidth="1"/>
    <col min="7436" max="7436" width="14.5703125" style="4" customWidth="1"/>
    <col min="7437" max="7437" width="24.42578125" style="4" customWidth="1"/>
    <col min="7438" max="7685" width="9.140625" style="4"/>
    <col min="7686" max="7686" width="2.7109375" style="4" customWidth="1"/>
    <col min="7687" max="7687" width="10.140625" style="4" customWidth="1"/>
    <col min="7688" max="7688" width="6" style="4" customWidth="1"/>
    <col min="7689" max="7689" width="23.42578125" style="4" customWidth="1"/>
    <col min="7690" max="7690" width="10" style="4" customWidth="1"/>
    <col min="7691" max="7691" width="10.140625" style="4" customWidth="1"/>
    <col min="7692" max="7692" width="14.5703125" style="4" customWidth="1"/>
    <col min="7693" max="7693" width="24.42578125" style="4" customWidth="1"/>
    <col min="7694" max="7941" width="9.140625" style="4"/>
    <col min="7942" max="7942" width="2.7109375" style="4" customWidth="1"/>
    <col min="7943" max="7943" width="10.140625" style="4" customWidth="1"/>
    <col min="7944" max="7944" width="6" style="4" customWidth="1"/>
    <col min="7945" max="7945" width="23.42578125" style="4" customWidth="1"/>
    <col min="7946" max="7946" width="10" style="4" customWidth="1"/>
    <col min="7947" max="7947" width="10.140625" style="4" customWidth="1"/>
    <col min="7948" max="7948" width="14.5703125" style="4" customWidth="1"/>
    <col min="7949" max="7949" width="24.42578125" style="4" customWidth="1"/>
    <col min="7950" max="8197" width="9.140625" style="4"/>
    <col min="8198" max="8198" width="2.7109375" style="4" customWidth="1"/>
    <col min="8199" max="8199" width="10.140625" style="4" customWidth="1"/>
    <col min="8200" max="8200" width="6" style="4" customWidth="1"/>
    <col min="8201" max="8201" width="23.42578125" style="4" customWidth="1"/>
    <col min="8202" max="8202" width="10" style="4" customWidth="1"/>
    <col min="8203" max="8203" width="10.140625" style="4" customWidth="1"/>
    <col min="8204" max="8204" width="14.5703125" style="4" customWidth="1"/>
    <col min="8205" max="8205" width="24.42578125" style="4" customWidth="1"/>
    <col min="8206" max="8453" width="9.140625" style="4"/>
    <col min="8454" max="8454" width="2.7109375" style="4" customWidth="1"/>
    <col min="8455" max="8455" width="10.140625" style="4" customWidth="1"/>
    <col min="8456" max="8456" width="6" style="4" customWidth="1"/>
    <col min="8457" max="8457" width="23.42578125" style="4" customWidth="1"/>
    <col min="8458" max="8458" width="10" style="4" customWidth="1"/>
    <col min="8459" max="8459" width="10.140625" style="4" customWidth="1"/>
    <col min="8460" max="8460" width="14.5703125" style="4" customWidth="1"/>
    <col min="8461" max="8461" width="24.42578125" style="4" customWidth="1"/>
    <col min="8462" max="8709" width="9.140625" style="4"/>
    <col min="8710" max="8710" width="2.7109375" style="4" customWidth="1"/>
    <col min="8711" max="8711" width="10.140625" style="4" customWidth="1"/>
    <col min="8712" max="8712" width="6" style="4" customWidth="1"/>
    <col min="8713" max="8713" width="23.42578125" style="4" customWidth="1"/>
    <col min="8714" max="8714" width="10" style="4" customWidth="1"/>
    <col min="8715" max="8715" width="10.140625" style="4" customWidth="1"/>
    <col min="8716" max="8716" width="14.5703125" style="4" customWidth="1"/>
    <col min="8717" max="8717" width="24.42578125" style="4" customWidth="1"/>
    <col min="8718" max="8965" width="9.140625" style="4"/>
    <col min="8966" max="8966" width="2.7109375" style="4" customWidth="1"/>
    <col min="8967" max="8967" width="10.140625" style="4" customWidth="1"/>
    <col min="8968" max="8968" width="6" style="4" customWidth="1"/>
    <col min="8969" max="8969" width="23.42578125" style="4" customWidth="1"/>
    <col min="8970" max="8970" width="10" style="4" customWidth="1"/>
    <col min="8971" max="8971" width="10.140625" style="4" customWidth="1"/>
    <col min="8972" max="8972" width="14.5703125" style="4" customWidth="1"/>
    <col min="8973" max="8973" width="24.42578125" style="4" customWidth="1"/>
    <col min="8974" max="9221" width="9.140625" style="4"/>
    <col min="9222" max="9222" width="2.7109375" style="4" customWidth="1"/>
    <col min="9223" max="9223" width="10.140625" style="4" customWidth="1"/>
    <col min="9224" max="9224" width="6" style="4" customWidth="1"/>
    <col min="9225" max="9225" width="23.42578125" style="4" customWidth="1"/>
    <col min="9226" max="9226" width="10" style="4" customWidth="1"/>
    <col min="9227" max="9227" width="10.140625" style="4" customWidth="1"/>
    <col min="9228" max="9228" width="14.5703125" style="4" customWidth="1"/>
    <col min="9229" max="9229" width="24.42578125" style="4" customWidth="1"/>
    <col min="9230" max="9477" width="9.140625" style="4"/>
    <col min="9478" max="9478" width="2.7109375" style="4" customWidth="1"/>
    <col min="9479" max="9479" width="10.140625" style="4" customWidth="1"/>
    <col min="9480" max="9480" width="6" style="4" customWidth="1"/>
    <col min="9481" max="9481" width="23.42578125" style="4" customWidth="1"/>
    <col min="9482" max="9482" width="10" style="4" customWidth="1"/>
    <col min="9483" max="9483" width="10.140625" style="4" customWidth="1"/>
    <col min="9484" max="9484" width="14.5703125" style="4" customWidth="1"/>
    <col min="9485" max="9485" width="24.42578125" style="4" customWidth="1"/>
    <col min="9486" max="9733" width="9.140625" style="4"/>
    <col min="9734" max="9734" width="2.7109375" style="4" customWidth="1"/>
    <col min="9735" max="9735" width="10.140625" style="4" customWidth="1"/>
    <col min="9736" max="9736" width="6" style="4" customWidth="1"/>
    <col min="9737" max="9737" width="23.42578125" style="4" customWidth="1"/>
    <col min="9738" max="9738" width="10" style="4" customWidth="1"/>
    <col min="9739" max="9739" width="10.140625" style="4" customWidth="1"/>
    <col min="9740" max="9740" width="14.5703125" style="4" customWidth="1"/>
    <col min="9741" max="9741" width="24.42578125" style="4" customWidth="1"/>
    <col min="9742" max="9989" width="9.140625" style="4"/>
    <col min="9990" max="9990" width="2.7109375" style="4" customWidth="1"/>
    <col min="9991" max="9991" width="10.140625" style="4" customWidth="1"/>
    <col min="9992" max="9992" width="6" style="4" customWidth="1"/>
    <col min="9993" max="9993" width="23.42578125" style="4" customWidth="1"/>
    <col min="9994" max="9994" width="10" style="4" customWidth="1"/>
    <col min="9995" max="9995" width="10.140625" style="4" customWidth="1"/>
    <col min="9996" max="9996" width="14.5703125" style="4" customWidth="1"/>
    <col min="9997" max="9997" width="24.42578125" style="4" customWidth="1"/>
    <col min="9998" max="10245" width="9.140625" style="4"/>
    <col min="10246" max="10246" width="2.7109375" style="4" customWidth="1"/>
    <col min="10247" max="10247" width="10.140625" style="4" customWidth="1"/>
    <col min="10248" max="10248" width="6" style="4" customWidth="1"/>
    <col min="10249" max="10249" width="23.42578125" style="4" customWidth="1"/>
    <col min="10250" max="10250" width="10" style="4" customWidth="1"/>
    <col min="10251" max="10251" width="10.140625" style="4" customWidth="1"/>
    <col min="10252" max="10252" width="14.5703125" style="4" customWidth="1"/>
    <col min="10253" max="10253" width="24.42578125" style="4" customWidth="1"/>
    <col min="10254" max="10501" width="9.140625" style="4"/>
    <col min="10502" max="10502" width="2.7109375" style="4" customWidth="1"/>
    <col min="10503" max="10503" width="10.140625" style="4" customWidth="1"/>
    <col min="10504" max="10504" width="6" style="4" customWidth="1"/>
    <col min="10505" max="10505" width="23.42578125" style="4" customWidth="1"/>
    <col min="10506" max="10506" width="10" style="4" customWidth="1"/>
    <col min="10507" max="10507" width="10.140625" style="4" customWidth="1"/>
    <col min="10508" max="10508" width="14.5703125" style="4" customWidth="1"/>
    <col min="10509" max="10509" width="24.42578125" style="4" customWidth="1"/>
    <col min="10510" max="10757" width="9.140625" style="4"/>
    <col min="10758" max="10758" width="2.7109375" style="4" customWidth="1"/>
    <col min="10759" max="10759" width="10.140625" style="4" customWidth="1"/>
    <col min="10760" max="10760" width="6" style="4" customWidth="1"/>
    <col min="10761" max="10761" width="23.42578125" style="4" customWidth="1"/>
    <col min="10762" max="10762" width="10" style="4" customWidth="1"/>
    <col min="10763" max="10763" width="10.140625" style="4" customWidth="1"/>
    <col min="10764" max="10764" width="14.5703125" style="4" customWidth="1"/>
    <col min="10765" max="10765" width="24.42578125" style="4" customWidth="1"/>
    <col min="10766" max="11013" width="9.140625" style="4"/>
    <col min="11014" max="11014" width="2.7109375" style="4" customWidth="1"/>
    <col min="11015" max="11015" width="10.140625" style="4" customWidth="1"/>
    <col min="11016" max="11016" width="6" style="4" customWidth="1"/>
    <col min="11017" max="11017" width="23.42578125" style="4" customWidth="1"/>
    <col min="11018" max="11018" width="10" style="4" customWidth="1"/>
    <col min="11019" max="11019" width="10.140625" style="4" customWidth="1"/>
    <col min="11020" max="11020" width="14.5703125" style="4" customWidth="1"/>
    <col min="11021" max="11021" width="24.42578125" style="4" customWidth="1"/>
    <col min="11022" max="11269" width="9.140625" style="4"/>
    <col min="11270" max="11270" width="2.7109375" style="4" customWidth="1"/>
    <col min="11271" max="11271" width="10.140625" style="4" customWidth="1"/>
    <col min="11272" max="11272" width="6" style="4" customWidth="1"/>
    <col min="11273" max="11273" width="23.42578125" style="4" customWidth="1"/>
    <col min="11274" max="11274" width="10" style="4" customWidth="1"/>
    <col min="11275" max="11275" width="10.140625" style="4" customWidth="1"/>
    <col min="11276" max="11276" width="14.5703125" style="4" customWidth="1"/>
    <col min="11277" max="11277" width="24.42578125" style="4" customWidth="1"/>
    <col min="11278" max="11525" width="9.140625" style="4"/>
    <col min="11526" max="11526" width="2.7109375" style="4" customWidth="1"/>
    <col min="11527" max="11527" width="10.140625" style="4" customWidth="1"/>
    <col min="11528" max="11528" width="6" style="4" customWidth="1"/>
    <col min="11529" max="11529" width="23.42578125" style="4" customWidth="1"/>
    <col min="11530" max="11530" width="10" style="4" customWidth="1"/>
    <col min="11531" max="11531" width="10.140625" style="4" customWidth="1"/>
    <col min="11532" max="11532" width="14.5703125" style="4" customWidth="1"/>
    <col min="11533" max="11533" width="24.42578125" style="4" customWidth="1"/>
    <col min="11534" max="11781" width="9.140625" style="4"/>
    <col min="11782" max="11782" width="2.7109375" style="4" customWidth="1"/>
    <col min="11783" max="11783" width="10.140625" style="4" customWidth="1"/>
    <col min="11784" max="11784" width="6" style="4" customWidth="1"/>
    <col min="11785" max="11785" width="23.42578125" style="4" customWidth="1"/>
    <col min="11786" max="11786" width="10" style="4" customWidth="1"/>
    <col min="11787" max="11787" width="10.140625" style="4" customWidth="1"/>
    <col min="11788" max="11788" width="14.5703125" style="4" customWidth="1"/>
    <col min="11789" max="11789" width="24.42578125" style="4" customWidth="1"/>
    <col min="11790" max="12037" width="9.140625" style="4"/>
    <col min="12038" max="12038" width="2.7109375" style="4" customWidth="1"/>
    <col min="12039" max="12039" width="10.140625" style="4" customWidth="1"/>
    <col min="12040" max="12040" width="6" style="4" customWidth="1"/>
    <col min="12041" max="12041" width="23.42578125" style="4" customWidth="1"/>
    <col min="12042" max="12042" width="10" style="4" customWidth="1"/>
    <col min="12043" max="12043" width="10.140625" style="4" customWidth="1"/>
    <col min="12044" max="12044" width="14.5703125" style="4" customWidth="1"/>
    <col min="12045" max="12045" width="24.42578125" style="4" customWidth="1"/>
    <col min="12046" max="12293" width="9.140625" style="4"/>
    <col min="12294" max="12294" width="2.7109375" style="4" customWidth="1"/>
    <col min="12295" max="12295" width="10.140625" style="4" customWidth="1"/>
    <col min="12296" max="12296" width="6" style="4" customWidth="1"/>
    <col min="12297" max="12297" width="23.42578125" style="4" customWidth="1"/>
    <col min="12298" max="12298" width="10" style="4" customWidth="1"/>
    <col min="12299" max="12299" width="10.140625" style="4" customWidth="1"/>
    <col min="12300" max="12300" width="14.5703125" style="4" customWidth="1"/>
    <col min="12301" max="12301" width="24.42578125" style="4" customWidth="1"/>
    <col min="12302" max="12549" width="9.140625" style="4"/>
    <col min="12550" max="12550" width="2.7109375" style="4" customWidth="1"/>
    <col min="12551" max="12551" width="10.140625" style="4" customWidth="1"/>
    <col min="12552" max="12552" width="6" style="4" customWidth="1"/>
    <col min="12553" max="12553" width="23.42578125" style="4" customWidth="1"/>
    <col min="12554" max="12554" width="10" style="4" customWidth="1"/>
    <col min="12555" max="12555" width="10.140625" style="4" customWidth="1"/>
    <col min="12556" max="12556" width="14.5703125" style="4" customWidth="1"/>
    <col min="12557" max="12557" width="24.42578125" style="4" customWidth="1"/>
    <col min="12558" max="12805" width="9.140625" style="4"/>
    <col min="12806" max="12806" width="2.7109375" style="4" customWidth="1"/>
    <col min="12807" max="12807" width="10.140625" style="4" customWidth="1"/>
    <col min="12808" max="12808" width="6" style="4" customWidth="1"/>
    <col min="12809" max="12809" width="23.42578125" style="4" customWidth="1"/>
    <col min="12810" max="12810" width="10" style="4" customWidth="1"/>
    <col min="12811" max="12811" width="10.140625" style="4" customWidth="1"/>
    <col min="12812" max="12812" width="14.5703125" style="4" customWidth="1"/>
    <col min="12813" max="12813" width="24.42578125" style="4" customWidth="1"/>
    <col min="12814" max="13061" width="9.140625" style="4"/>
    <col min="13062" max="13062" width="2.7109375" style="4" customWidth="1"/>
    <col min="13063" max="13063" width="10.140625" style="4" customWidth="1"/>
    <col min="13064" max="13064" width="6" style="4" customWidth="1"/>
    <col min="13065" max="13065" width="23.42578125" style="4" customWidth="1"/>
    <col min="13066" max="13066" width="10" style="4" customWidth="1"/>
    <col min="13067" max="13067" width="10.140625" style="4" customWidth="1"/>
    <col min="13068" max="13068" width="14.5703125" style="4" customWidth="1"/>
    <col min="13069" max="13069" width="24.42578125" style="4" customWidth="1"/>
    <col min="13070" max="13317" width="9.140625" style="4"/>
    <col min="13318" max="13318" width="2.7109375" style="4" customWidth="1"/>
    <col min="13319" max="13319" width="10.140625" style="4" customWidth="1"/>
    <col min="13320" max="13320" width="6" style="4" customWidth="1"/>
    <col min="13321" max="13321" width="23.42578125" style="4" customWidth="1"/>
    <col min="13322" max="13322" width="10" style="4" customWidth="1"/>
    <col min="13323" max="13323" width="10.140625" style="4" customWidth="1"/>
    <col min="13324" max="13324" width="14.5703125" style="4" customWidth="1"/>
    <col min="13325" max="13325" width="24.42578125" style="4" customWidth="1"/>
    <col min="13326" max="13573" width="9.140625" style="4"/>
    <col min="13574" max="13574" width="2.7109375" style="4" customWidth="1"/>
    <col min="13575" max="13575" width="10.140625" style="4" customWidth="1"/>
    <col min="13576" max="13576" width="6" style="4" customWidth="1"/>
    <col min="13577" max="13577" width="23.42578125" style="4" customWidth="1"/>
    <col min="13578" max="13578" width="10" style="4" customWidth="1"/>
    <col min="13579" max="13579" width="10.140625" style="4" customWidth="1"/>
    <col min="13580" max="13580" width="14.5703125" style="4" customWidth="1"/>
    <col min="13581" max="13581" width="24.42578125" style="4" customWidth="1"/>
    <col min="13582" max="13829" width="9.140625" style="4"/>
    <col min="13830" max="13830" width="2.7109375" style="4" customWidth="1"/>
    <col min="13831" max="13831" width="10.140625" style="4" customWidth="1"/>
    <col min="13832" max="13832" width="6" style="4" customWidth="1"/>
    <col min="13833" max="13833" width="23.42578125" style="4" customWidth="1"/>
    <col min="13834" max="13834" width="10" style="4" customWidth="1"/>
    <col min="13835" max="13835" width="10.140625" style="4" customWidth="1"/>
    <col min="13836" max="13836" width="14.5703125" style="4" customWidth="1"/>
    <col min="13837" max="13837" width="24.42578125" style="4" customWidth="1"/>
    <col min="13838" max="14085" width="9.140625" style="4"/>
    <col min="14086" max="14086" width="2.7109375" style="4" customWidth="1"/>
    <col min="14087" max="14087" width="10.140625" style="4" customWidth="1"/>
    <col min="14088" max="14088" width="6" style="4" customWidth="1"/>
    <col min="14089" max="14089" width="23.42578125" style="4" customWidth="1"/>
    <col min="14090" max="14090" width="10" style="4" customWidth="1"/>
    <col min="14091" max="14091" width="10.140625" style="4" customWidth="1"/>
    <col min="14092" max="14092" width="14.5703125" style="4" customWidth="1"/>
    <col min="14093" max="14093" width="24.42578125" style="4" customWidth="1"/>
    <col min="14094" max="14341" width="9.140625" style="4"/>
    <col min="14342" max="14342" width="2.7109375" style="4" customWidth="1"/>
    <col min="14343" max="14343" width="10.140625" style="4" customWidth="1"/>
    <col min="14344" max="14344" width="6" style="4" customWidth="1"/>
    <col min="14345" max="14345" width="23.42578125" style="4" customWidth="1"/>
    <col min="14346" max="14346" width="10" style="4" customWidth="1"/>
    <col min="14347" max="14347" width="10.140625" style="4" customWidth="1"/>
    <col min="14348" max="14348" width="14.5703125" style="4" customWidth="1"/>
    <col min="14349" max="14349" width="24.42578125" style="4" customWidth="1"/>
    <col min="14350" max="14597" width="9.140625" style="4"/>
    <col min="14598" max="14598" width="2.7109375" style="4" customWidth="1"/>
    <col min="14599" max="14599" width="10.140625" style="4" customWidth="1"/>
    <col min="14600" max="14600" width="6" style="4" customWidth="1"/>
    <col min="14601" max="14601" width="23.42578125" style="4" customWidth="1"/>
    <col min="14602" max="14602" width="10" style="4" customWidth="1"/>
    <col min="14603" max="14603" width="10.140625" style="4" customWidth="1"/>
    <col min="14604" max="14604" width="14.5703125" style="4" customWidth="1"/>
    <col min="14605" max="14605" width="24.42578125" style="4" customWidth="1"/>
    <col min="14606" max="14853" width="9.140625" style="4"/>
    <col min="14854" max="14854" width="2.7109375" style="4" customWidth="1"/>
    <col min="14855" max="14855" width="10.140625" style="4" customWidth="1"/>
    <col min="14856" max="14856" width="6" style="4" customWidth="1"/>
    <col min="14857" max="14857" width="23.42578125" style="4" customWidth="1"/>
    <col min="14858" max="14858" width="10" style="4" customWidth="1"/>
    <col min="14859" max="14859" width="10.140625" style="4" customWidth="1"/>
    <col min="14860" max="14860" width="14.5703125" style="4" customWidth="1"/>
    <col min="14861" max="14861" width="24.42578125" style="4" customWidth="1"/>
    <col min="14862" max="15109" width="9.140625" style="4"/>
    <col min="15110" max="15110" width="2.7109375" style="4" customWidth="1"/>
    <col min="15111" max="15111" width="10.140625" style="4" customWidth="1"/>
    <col min="15112" max="15112" width="6" style="4" customWidth="1"/>
    <col min="15113" max="15113" width="23.42578125" style="4" customWidth="1"/>
    <col min="15114" max="15114" width="10" style="4" customWidth="1"/>
    <col min="15115" max="15115" width="10.140625" style="4" customWidth="1"/>
    <col min="15116" max="15116" width="14.5703125" style="4" customWidth="1"/>
    <col min="15117" max="15117" width="24.42578125" style="4" customWidth="1"/>
    <col min="15118" max="15365" width="9.140625" style="4"/>
    <col min="15366" max="15366" width="2.7109375" style="4" customWidth="1"/>
    <col min="15367" max="15367" width="10.140625" style="4" customWidth="1"/>
    <col min="15368" max="15368" width="6" style="4" customWidth="1"/>
    <col min="15369" max="15369" width="23.42578125" style="4" customWidth="1"/>
    <col min="15370" max="15370" width="10" style="4" customWidth="1"/>
    <col min="15371" max="15371" width="10.140625" style="4" customWidth="1"/>
    <col min="15372" max="15372" width="14.5703125" style="4" customWidth="1"/>
    <col min="15373" max="15373" width="24.42578125" style="4" customWidth="1"/>
    <col min="15374" max="15621" width="9.140625" style="4"/>
    <col min="15622" max="15622" width="2.7109375" style="4" customWidth="1"/>
    <col min="15623" max="15623" width="10.140625" style="4" customWidth="1"/>
    <col min="15624" max="15624" width="6" style="4" customWidth="1"/>
    <col min="15625" max="15625" width="23.42578125" style="4" customWidth="1"/>
    <col min="15626" max="15626" width="10" style="4" customWidth="1"/>
    <col min="15627" max="15627" width="10.140625" style="4" customWidth="1"/>
    <col min="15628" max="15628" width="14.5703125" style="4" customWidth="1"/>
    <col min="15629" max="15629" width="24.42578125" style="4" customWidth="1"/>
    <col min="15630" max="15877" width="9.140625" style="4"/>
    <col min="15878" max="15878" width="2.7109375" style="4" customWidth="1"/>
    <col min="15879" max="15879" width="10.140625" style="4" customWidth="1"/>
    <col min="15880" max="15880" width="6" style="4" customWidth="1"/>
    <col min="15881" max="15881" width="23.42578125" style="4" customWidth="1"/>
    <col min="15882" max="15882" width="10" style="4" customWidth="1"/>
    <col min="15883" max="15883" width="10.140625" style="4" customWidth="1"/>
    <col min="15884" max="15884" width="14.5703125" style="4" customWidth="1"/>
    <col min="15885" max="15885" width="24.42578125" style="4" customWidth="1"/>
    <col min="15886" max="16133" width="9.140625" style="4"/>
    <col min="16134" max="16134" width="2.7109375" style="4" customWidth="1"/>
    <col min="16135" max="16135" width="10.140625" style="4" customWidth="1"/>
    <col min="16136" max="16136" width="6" style="4" customWidth="1"/>
    <col min="16137" max="16137" width="23.42578125" style="4" customWidth="1"/>
    <col min="16138" max="16138" width="10" style="4" customWidth="1"/>
    <col min="16139" max="16139" width="10.140625" style="4" customWidth="1"/>
    <col min="16140" max="16140" width="14.5703125" style="4" customWidth="1"/>
    <col min="16141" max="16141" width="24.42578125" style="4" customWidth="1"/>
    <col min="16142" max="16384" width="9.140625" style="4"/>
  </cols>
  <sheetData>
    <row r="1" spans="2:14">
      <c r="M1" s="105" t="s">
        <v>88</v>
      </c>
    </row>
    <row r="2" spans="2:14">
      <c r="B2" s="2" t="s">
        <v>68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4">
      <c r="B3" s="2" t="s">
        <v>172</v>
      </c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2:14">
      <c r="B4" s="2" t="s">
        <v>70</v>
      </c>
      <c r="C4" s="2"/>
      <c r="D4" s="2"/>
      <c r="E4" s="3"/>
      <c r="F4" s="3"/>
      <c r="G4" s="3"/>
      <c r="H4" s="3"/>
      <c r="I4" s="3"/>
      <c r="J4" s="3"/>
      <c r="K4" s="3"/>
      <c r="L4" s="2"/>
      <c r="M4" s="3"/>
    </row>
    <row r="5" spans="2:14">
      <c r="B5" s="206" t="s">
        <v>165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</row>
    <row r="6" spans="2:14" s="5" customFormat="1">
      <c r="B6" s="205" t="s">
        <v>166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2:14" s="9" customFormat="1" ht="21.75" customHeight="1">
      <c r="B7" s="106" t="s">
        <v>17</v>
      </c>
      <c r="C7" s="112"/>
      <c r="D7" s="112"/>
      <c r="E7" s="6" t="s">
        <v>173</v>
      </c>
      <c r="F7" s="6"/>
      <c r="G7" s="6"/>
      <c r="H7" s="6"/>
      <c r="I7" s="102"/>
      <c r="J7" s="102"/>
      <c r="K7" s="102"/>
      <c r="L7" s="199" t="s">
        <v>21</v>
      </c>
      <c r="M7" s="7"/>
      <c r="N7" s="8"/>
    </row>
    <row r="8" spans="2:14" s="9" customFormat="1" ht="21" customHeight="1">
      <c r="B8" s="14" t="s">
        <v>5</v>
      </c>
      <c r="C8" s="13" t="s">
        <v>74</v>
      </c>
      <c r="D8" s="139" t="s">
        <v>0</v>
      </c>
      <c r="E8" s="10" t="s">
        <v>22</v>
      </c>
      <c r="F8" s="11"/>
      <c r="G8" s="114" t="s">
        <v>0</v>
      </c>
      <c r="H8" s="201" t="s">
        <v>98</v>
      </c>
      <c r="I8" s="203" t="s">
        <v>8</v>
      </c>
      <c r="J8" s="204"/>
      <c r="K8" s="204"/>
      <c r="L8" s="200"/>
      <c r="M8" s="12"/>
    </row>
    <row r="9" spans="2:14" s="9" customFormat="1" ht="21" customHeight="1">
      <c r="B9" s="14"/>
      <c r="C9" s="13" t="s">
        <v>75</v>
      </c>
      <c r="D9" s="139" t="s">
        <v>2</v>
      </c>
      <c r="E9" s="13" t="s">
        <v>23</v>
      </c>
      <c r="F9" s="13" t="s">
        <v>24</v>
      </c>
      <c r="G9" s="140" t="s">
        <v>2</v>
      </c>
      <c r="H9" s="202"/>
      <c r="I9" s="141" t="s">
        <v>9</v>
      </c>
      <c r="J9" s="141" t="s">
        <v>10</v>
      </c>
      <c r="K9" s="142" t="s">
        <v>11</v>
      </c>
      <c r="L9" s="200"/>
      <c r="M9" s="14" t="s">
        <v>25</v>
      </c>
    </row>
    <row r="10" spans="2:14" s="9" customFormat="1" ht="21" customHeight="1">
      <c r="B10" s="14"/>
      <c r="C10" s="13"/>
      <c r="D10" s="13"/>
      <c r="E10" s="13" t="s">
        <v>26</v>
      </c>
      <c r="F10" s="15"/>
      <c r="G10" s="140"/>
      <c r="H10" s="202"/>
      <c r="I10" s="143" t="s">
        <v>12</v>
      </c>
      <c r="J10" s="143" t="s">
        <v>13</v>
      </c>
      <c r="K10" s="144" t="s">
        <v>14</v>
      </c>
      <c r="L10" s="200"/>
      <c r="M10" s="14" t="s">
        <v>67</v>
      </c>
    </row>
    <row r="11" spans="2:14" s="9" customFormat="1" ht="21" customHeight="1">
      <c r="B11" s="145"/>
      <c r="C11" s="146"/>
      <c r="D11" s="146"/>
      <c r="E11" s="16"/>
      <c r="F11" s="17"/>
      <c r="G11" s="145"/>
      <c r="H11" s="16" t="s">
        <v>27</v>
      </c>
      <c r="I11" s="16"/>
      <c r="J11" s="16"/>
      <c r="K11" s="104"/>
      <c r="L11" s="145"/>
      <c r="M11" s="18"/>
    </row>
    <row r="12" spans="2:14" s="136" customFormat="1" ht="21" customHeight="1">
      <c r="B12" s="147" t="s">
        <v>15</v>
      </c>
      <c r="C12" s="147"/>
      <c r="D12" s="147"/>
      <c r="E12" s="137"/>
      <c r="F12" s="138"/>
      <c r="G12" s="147"/>
      <c r="H12" s="137"/>
      <c r="I12" s="137"/>
      <c r="J12" s="137"/>
      <c r="K12" s="137"/>
      <c r="L12" s="147"/>
      <c r="M12" s="138"/>
    </row>
    <row r="13" spans="2:14" s="9" customFormat="1" ht="21" customHeight="1">
      <c r="B13" s="148" t="s">
        <v>71</v>
      </c>
      <c r="C13" s="149"/>
      <c r="D13" s="149"/>
      <c r="E13" s="14"/>
      <c r="F13" s="96" t="s">
        <v>76</v>
      </c>
      <c r="G13" s="149"/>
      <c r="H13" s="14"/>
      <c r="I13" s="14"/>
      <c r="J13" s="14"/>
      <c r="K13" s="14"/>
      <c r="L13" s="150"/>
      <c r="M13" s="1" t="s">
        <v>18</v>
      </c>
    </row>
    <row r="14" spans="2:14" s="9" customFormat="1" ht="21" customHeight="1">
      <c r="B14" s="96" t="s">
        <v>16</v>
      </c>
      <c r="C14" s="149"/>
      <c r="D14" s="149"/>
      <c r="E14" s="14"/>
      <c r="F14" s="27" t="s">
        <v>31</v>
      </c>
      <c r="G14" s="149"/>
      <c r="H14" s="14"/>
      <c r="I14" s="14"/>
      <c r="J14" s="14"/>
      <c r="K14" s="14"/>
      <c r="L14" s="150"/>
      <c r="M14" s="1" t="s">
        <v>91</v>
      </c>
    </row>
    <row r="15" spans="2:14" s="9" customFormat="1" ht="21" customHeight="1">
      <c r="B15" s="96" t="s">
        <v>76</v>
      </c>
      <c r="C15" s="150"/>
      <c r="D15" s="150"/>
      <c r="E15" s="14"/>
      <c r="F15" s="27"/>
      <c r="G15" s="149"/>
      <c r="H15" s="14"/>
      <c r="I15" s="14"/>
      <c r="J15" s="14"/>
      <c r="K15" s="14"/>
      <c r="L15" s="150"/>
      <c r="M15" s="1" t="s">
        <v>90</v>
      </c>
    </row>
    <row r="16" spans="2:14" s="23" customFormat="1" ht="23.25" customHeight="1">
      <c r="B16" s="31" t="s">
        <v>72</v>
      </c>
      <c r="C16" s="111"/>
      <c r="D16" s="111"/>
      <c r="E16" s="20"/>
      <c r="F16" s="27"/>
      <c r="G16" s="25"/>
      <c r="H16" s="12"/>
      <c r="I16" s="12"/>
      <c r="J16" s="12"/>
      <c r="K16" s="12"/>
      <c r="L16" s="22" t="s">
        <v>28</v>
      </c>
      <c r="M16" s="1" t="s">
        <v>19</v>
      </c>
    </row>
    <row r="17" spans="2:13" s="23" customFormat="1" ht="23.25" customHeight="1">
      <c r="B17" s="31" t="s">
        <v>72</v>
      </c>
      <c r="C17" s="113"/>
      <c r="D17" s="113"/>
      <c r="E17" s="20"/>
      <c r="F17" s="21"/>
      <c r="G17" s="108"/>
      <c r="H17" s="107"/>
      <c r="I17" s="107"/>
      <c r="J17" s="107"/>
      <c r="K17" s="107"/>
      <c r="L17" s="22" t="s">
        <v>29</v>
      </c>
      <c r="M17" s="1" t="s">
        <v>20</v>
      </c>
    </row>
    <row r="18" spans="2:13" s="23" customFormat="1" ht="23.25" customHeight="1">
      <c r="B18" s="31" t="s">
        <v>72</v>
      </c>
      <c r="C18" s="113"/>
      <c r="D18" s="113"/>
      <c r="E18" s="20"/>
      <c r="F18" s="21"/>
      <c r="G18" s="108"/>
      <c r="H18" s="107"/>
      <c r="I18" s="107"/>
      <c r="J18" s="107"/>
      <c r="K18" s="107"/>
      <c r="L18" s="22" t="s">
        <v>33</v>
      </c>
      <c r="M18" s="152" t="s">
        <v>89</v>
      </c>
    </row>
    <row r="19" spans="2:13" s="23" customFormat="1" ht="23.25" customHeight="1">
      <c r="B19" s="31" t="s">
        <v>72</v>
      </c>
      <c r="C19" s="103"/>
      <c r="D19" s="103"/>
      <c r="E19" s="20"/>
      <c r="F19" s="21"/>
      <c r="G19" s="25"/>
      <c r="H19" s="19"/>
      <c r="I19" s="19"/>
      <c r="J19" s="19"/>
      <c r="K19" s="19"/>
      <c r="L19" s="22" t="s">
        <v>69</v>
      </c>
      <c r="M19" s="151"/>
    </row>
    <row r="20" spans="2:13" s="23" customFormat="1" ht="23.25" customHeight="1">
      <c r="B20" s="96" t="s">
        <v>76</v>
      </c>
      <c r="C20" s="111"/>
      <c r="D20" s="111"/>
      <c r="E20" s="20"/>
      <c r="F20" s="24"/>
      <c r="G20" s="25"/>
      <c r="H20" s="19"/>
      <c r="I20" s="19"/>
      <c r="J20" s="19"/>
      <c r="K20" s="19"/>
      <c r="L20" s="22"/>
      <c r="M20" s="151"/>
    </row>
    <row r="21" spans="2:13" s="28" customFormat="1">
      <c r="B21" s="31" t="s">
        <v>72</v>
      </c>
      <c r="C21" s="103"/>
      <c r="D21" s="103"/>
      <c r="E21" s="26" t="s">
        <v>30</v>
      </c>
      <c r="F21" s="27"/>
      <c r="G21" s="12"/>
      <c r="H21" s="22" t="s">
        <v>32</v>
      </c>
      <c r="I21" s="22"/>
      <c r="J21" s="22"/>
      <c r="K21" s="22"/>
      <c r="L21" s="22"/>
      <c r="M21" s="151"/>
    </row>
    <row r="22" spans="2:13" s="28" customFormat="1">
      <c r="B22" s="31" t="s">
        <v>72</v>
      </c>
      <c r="C22" s="111"/>
      <c r="D22" s="111"/>
      <c r="E22" s="26"/>
      <c r="F22" s="27"/>
      <c r="G22" s="12"/>
      <c r="H22" s="19"/>
      <c r="I22" s="19"/>
      <c r="J22" s="19"/>
      <c r="K22" s="19"/>
      <c r="L22" s="22"/>
      <c r="M22" s="151"/>
    </row>
    <row r="23" spans="2:13" s="28" customFormat="1">
      <c r="B23" s="31" t="s">
        <v>72</v>
      </c>
      <c r="C23" s="103"/>
      <c r="D23" s="103"/>
      <c r="E23" s="26"/>
      <c r="F23" s="27"/>
      <c r="G23" s="12"/>
      <c r="H23" s="19"/>
      <c r="I23" s="19"/>
      <c r="J23" s="19"/>
      <c r="K23" s="19"/>
      <c r="L23" s="19"/>
      <c r="M23" s="151"/>
    </row>
    <row r="24" spans="2:13" s="28" customFormat="1">
      <c r="B24" s="31" t="s">
        <v>72</v>
      </c>
      <c r="C24" s="111"/>
      <c r="D24" s="111"/>
      <c r="E24" s="26"/>
      <c r="F24" s="27"/>
      <c r="G24" s="12"/>
      <c r="H24" s="19"/>
      <c r="I24" s="19"/>
      <c r="J24" s="19"/>
      <c r="K24" s="19"/>
      <c r="L24" s="19"/>
      <c r="M24" s="151"/>
    </row>
    <row r="25" spans="2:13" s="23" customFormat="1" ht="23.25" customHeight="1">
      <c r="B25" s="96"/>
      <c r="C25" s="113"/>
      <c r="D25" s="113"/>
      <c r="E25" s="20"/>
      <c r="F25" s="21"/>
      <c r="G25" s="108"/>
      <c r="H25" s="107"/>
      <c r="I25" s="107"/>
      <c r="J25" s="107"/>
      <c r="K25" s="107"/>
      <c r="L25" s="109"/>
      <c r="M25" s="1"/>
    </row>
    <row r="26" spans="2:13" s="23" customFormat="1" ht="23.25" customHeight="1">
      <c r="B26" s="96"/>
      <c r="C26" s="113"/>
      <c r="D26" s="113"/>
      <c r="E26" s="20"/>
      <c r="F26" s="21"/>
      <c r="G26" s="108"/>
      <c r="H26" s="107"/>
      <c r="I26" s="107"/>
      <c r="J26" s="107"/>
      <c r="K26" s="107"/>
      <c r="L26" s="109"/>
      <c r="M26" s="1"/>
    </row>
    <row r="27" spans="2:13" s="23" customFormat="1" ht="23.25" customHeight="1">
      <c r="B27" s="31"/>
      <c r="C27" s="103"/>
      <c r="D27" s="103"/>
      <c r="E27" s="20"/>
      <c r="F27" s="21"/>
      <c r="G27" s="25"/>
      <c r="H27" s="19"/>
      <c r="I27" s="19"/>
      <c r="J27" s="19"/>
      <c r="K27" s="19"/>
      <c r="L27" s="22"/>
      <c r="M27" s="1"/>
    </row>
    <row r="28" spans="2:13" s="28" customFormat="1" ht="22.5">
      <c r="B28" s="110"/>
      <c r="C28" s="111"/>
      <c r="D28" s="111"/>
      <c r="E28" s="26"/>
      <c r="F28" s="27"/>
      <c r="G28" s="12"/>
      <c r="H28" s="19"/>
      <c r="I28" s="19"/>
      <c r="J28" s="19"/>
      <c r="K28" s="19"/>
      <c r="L28" s="19"/>
      <c r="M28" s="14"/>
    </row>
    <row r="29" spans="2:13" s="28" customFormat="1" ht="22.5">
      <c r="B29" s="32"/>
      <c r="C29" s="29"/>
      <c r="D29" s="29"/>
      <c r="E29" s="20"/>
      <c r="F29" s="30"/>
      <c r="G29" s="13"/>
      <c r="H29" s="14"/>
      <c r="I29" s="22"/>
      <c r="J29" s="22"/>
      <c r="K29" s="22"/>
      <c r="L29" s="29"/>
      <c r="M29" s="14"/>
    </row>
    <row r="30" spans="2:13">
      <c r="B30" s="33">
        <f>SUM(B20:B29)</f>
        <v>0</v>
      </c>
      <c r="C30" s="33"/>
      <c r="D30" s="33"/>
      <c r="E30" s="33"/>
      <c r="F30" s="34" t="s">
        <v>15</v>
      </c>
      <c r="G30" s="33">
        <f>SUM(G20:G29)</f>
        <v>0</v>
      </c>
      <c r="H30" s="33"/>
      <c r="I30" s="33"/>
      <c r="J30" s="33"/>
      <c r="K30" s="33"/>
      <c r="L30" s="35"/>
      <c r="M30" s="33"/>
    </row>
    <row r="32" spans="2:13">
      <c r="B32" s="9"/>
      <c r="C32" s="9"/>
      <c r="D32" s="9"/>
      <c r="L32" s="9"/>
    </row>
    <row r="33" s="9" customFormat="1" ht="18.75"/>
    <row r="34" s="9" customFormat="1" ht="18.75"/>
    <row r="35" s="9" customFormat="1" ht="18.75"/>
  </sheetData>
  <mergeCells count="5">
    <mergeCell ref="L7:L10"/>
    <mergeCell ref="H8:H10"/>
    <mergeCell ref="I8:K8"/>
    <mergeCell ref="B6:M6"/>
    <mergeCell ref="B5:M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J30"/>
  <sheetViews>
    <sheetView workbookViewId="0">
      <selection activeCell="B12" sqref="B12"/>
    </sheetView>
  </sheetViews>
  <sheetFormatPr defaultRowHeight="22.5"/>
  <cols>
    <col min="1" max="1" width="5.7109375" style="28" customWidth="1"/>
    <col min="2" max="2" width="93.85546875" style="28" customWidth="1"/>
    <col min="3" max="256" width="9.140625" style="28"/>
    <col min="257" max="257" width="11.85546875" style="28" customWidth="1"/>
    <col min="258" max="258" width="84.140625" style="28" customWidth="1"/>
    <col min="259" max="512" width="9.140625" style="28"/>
    <col min="513" max="513" width="11.85546875" style="28" customWidth="1"/>
    <col min="514" max="514" width="84.140625" style="28" customWidth="1"/>
    <col min="515" max="768" width="9.140625" style="28"/>
    <col min="769" max="769" width="11.85546875" style="28" customWidth="1"/>
    <col min="770" max="770" width="84.140625" style="28" customWidth="1"/>
    <col min="771" max="1024" width="9.140625" style="28"/>
    <col min="1025" max="1025" width="11.85546875" style="28" customWidth="1"/>
    <col min="1026" max="1026" width="84.140625" style="28" customWidth="1"/>
    <col min="1027" max="1280" width="9.140625" style="28"/>
    <col min="1281" max="1281" width="11.85546875" style="28" customWidth="1"/>
    <col min="1282" max="1282" width="84.140625" style="28" customWidth="1"/>
    <col min="1283" max="1536" width="9.140625" style="28"/>
    <col min="1537" max="1537" width="11.85546875" style="28" customWidth="1"/>
    <col min="1538" max="1538" width="84.140625" style="28" customWidth="1"/>
    <col min="1539" max="1792" width="9.140625" style="28"/>
    <col min="1793" max="1793" width="11.85546875" style="28" customWidth="1"/>
    <col min="1794" max="1794" width="84.140625" style="28" customWidth="1"/>
    <col min="1795" max="2048" width="9.140625" style="28"/>
    <col min="2049" max="2049" width="11.85546875" style="28" customWidth="1"/>
    <col min="2050" max="2050" width="84.140625" style="28" customWidth="1"/>
    <col min="2051" max="2304" width="9.140625" style="28"/>
    <col min="2305" max="2305" width="11.85546875" style="28" customWidth="1"/>
    <col min="2306" max="2306" width="84.140625" style="28" customWidth="1"/>
    <col min="2307" max="2560" width="9.140625" style="28"/>
    <col min="2561" max="2561" width="11.85546875" style="28" customWidth="1"/>
    <col min="2562" max="2562" width="84.140625" style="28" customWidth="1"/>
    <col min="2563" max="2816" width="9.140625" style="28"/>
    <col min="2817" max="2817" width="11.85546875" style="28" customWidth="1"/>
    <col min="2818" max="2818" width="84.140625" style="28" customWidth="1"/>
    <col min="2819" max="3072" width="9.140625" style="28"/>
    <col min="3073" max="3073" width="11.85546875" style="28" customWidth="1"/>
    <col min="3074" max="3074" width="84.140625" style="28" customWidth="1"/>
    <col min="3075" max="3328" width="9.140625" style="28"/>
    <col min="3329" max="3329" width="11.85546875" style="28" customWidth="1"/>
    <col min="3330" max="3330" width="84.140625" style="28" customWidth="1"/>
    <col min="3331" max="3584" width="9.140625" style="28"/>
    <col min="3585" max="3585" width="11.85546875" style="28" customWidth="1"/>
    <col min="3586" max="3586" width="84.140625" style="28" customWidth="1"/>
    <col min="3587" max="3840" width="9.140625" style="28"/>
    <col min="3841" max="3841" width="11.85546875" style="28" customWidth="1"/>
    <col min="3842" max="3842" width="84.140625" style="28" customWidth="1"/>
    <col min="3843" max="4096" width="9.140625" style="28"/>
    <col min="4097" max="4097" width="11.85546875" style="28" customWidth="1"/>
    <col min="4098" max="4098" width="84.140625" style="28" customWidth="1"/>
    <col min="4099" max="4352" width="9.140625" style="28"/>
    <col min="4353" max="4353" width="11.85546875" style="28" customWidth="1"/>
    <col min="4354" max="4354" width="84.140625" style="28" customWidth="1"/>
    <col min="4355" max="4608" width="9.140625" style="28"/>
    <col min="4609" max="4609" width="11.85546875" style="28" customWidth="1"/>
    <col min="4610" max="4610" width="84.140625" style="28" customWidth="1"/>
    <col min="4611" max="4864" width="9.140625" style="28"/>
    <col min="4865" max="4865" width="11.85546875" style="28" customWidth="1"/>
    <col min="4866" max="4866" width="84.140625" style="28" customWidth="1"/>
    <col min="4867" max="5120" width="9.140625" style="28"/>
    <col min="5121" max="5121" width="11.85546875" style="28" customWidth="1"/>
    <col min="5122" max="5122" width="84.140625" style="28" customWidth="1"/>
    <col min="5123" max="5376" width="9.140625" style="28"/>
    <col min="5377" max="5377" width="11.85546875" style="28" customWidth="1"/>
    <col min="5378" max="5378" width="84.140625" style="28" customWidth="1"/>
    <col min="5379" max="5632" width="9.140625" style="28"/>
    <col min="5633" max="5633" width="11.85546875" style="28" customWidth="1"/>
    <col min="5634" max="5634" width="84.140625" style="28" customWidth="1"/>
    <col min="5635" max="5888" width="9.140625" style="28"/>
    <col min="5889" max="5889" width="11.85546875" style="28" customWidth="1"/>
    <col min="5890" max="5890" width="84.140625" style="28" customWidth="1"/>
    <col min="5891" max="6144" width="9.140625" style="28"/>
    <col min="6145" max="6145" width="11.85546875" style="28" customWidth="1"/>
    <col min="6146" max="6146" width="84.140625" style="28" customWidth="1"/>
    <col min="6147" max="6400" width="9.140625" style="28"/>
    <col min="6401" max="6401" width="11.85546875" style="28" customWidth="1"/>
    <col min="6402" max="6402" width="84.140625" style="28" customWidth="1"/>
    <col min="6403" max="6656" width="9.140625" style="28"/>
    <col min="6657" max="6657" width="11.85546875" style="28" customWidth="1"/>
    <col min="6658" max="6658" width="84.140625" style="28" customWidth="1"/>
    <col min="6659" max="6912" width="9.140625" style="28"/>
    <col min="6913" max="6913" width="11.85546875" style="28" customWidth="1"/>
    <col min="6914" max="6914" width="84.140625" style="28" customWidth="1"/>
    <col min="6915" max="7168" width="9.140625" style="28"/>
    <col min="7169" max="7169" width="11.85546875" style="28" customWidth="1"/>
    <col min="7170" max="7170" width="84.140625" style="28" customWidth="1"/>
    <col min="7171" max="7424" width="9.140625" style="28"/>
    <col min="7425" max="7425" width="11.85546875" style="28" customWidth="1"/>
    <col min="7426" max="7426" width="84.140625" style="28" customWidth="1"/>
    <col min="7427" max="7680" width="9.140625" style="28"/>
    <col min="7681" max="7681" width="11.85546875" style="28" customWidth="1"/>
    <col min="7682" max="7682" width="84.140625" style="28" customWidth="1"/>
    <col min="7683" max="7936" width="9.140625" style="28"/>
    <col min="7937" max="7937" width="11.85546875" style="28" customWidth="1"/>
    <col min="7938" max="7938" width="84.140625" style="28" customWidth="1"/>
    <col min="7939" max="8192" width="9.140625" style="28"/>
    <col min="8193" max="8193" width="11.85546875" style="28" customWidth="1"/>
    <col min="8194" max="8194" width="84.140625" style="28" customWidth="1"/>
    <col min="8195" max="8448" width="9.140625" style="28"/>
    <col min="8449" max="8449" width="11.85546875" style="28" customWidth="1"/>
    <col min="8450" max="8450" width="84.140625" style="28" customWidth="1"/>
    <col min="8451" max="8704" width="9.140625" style="28"/>
    <col min="8705" max="8705" width="11.85546875" style="28" customWidth="1"/>
    <col min="8706" max="8706" width="84.140625" style="28" customWidth="1"/>
    <col min="8707" max="8960" width="9.140625" style="28"/>
    <col min="8961" max="8961" width="11.85546875" style="28" customWidth="1"/>
    <col min="8962" max="8962" width="84.140625" style="28" customWidth="1"/>
    <col min="8963" max="9216" width="9.140625" style="28"/>
    <col min="9217" max="9217" width="11.85546875" style="28" customWidth="1"/>
    <col min="9218" max="9218" width="84.140625" style="28" customWidth="1"/>
    <col min="9219" max="9472" width="9.140625" style="28"/>
    <col min="9473" max="9473" width="11.85546875" style="28" customWidth="1"/>
    <col min="9474" max="9474" width="84.140625" style="28" customWidth="1"/>
    <col min="9475" max="9728" width="9.140625" style="28"/>
    <col min="9729" max="9729" width="11.85546875" style="28" customWidth="1"/>
    <col min="9730" max="9730" width="84.140625" style="28" customWidth="1"/>
    <col min="9731" max="9984" width="9.140625" style="28"/>
    <col min="9985" max="9985" width="11.85546875" style="28" customWidth="1"/>
    <col min="9986" max="9986" width="84.140625" style="28" customWidth="1"/>
    <col min="9987" max="10240" width="9.140625" style="28"/>
    <col min="10241" max="10241" width="11.85546875" style="28" customWidth="1"/>
    <col min="10242" max="10242" width="84.140625" style="28" customWidth="1"/>
    <col min="10243" max="10496" width="9.140625" style="28"/>
    <col min="10497" max="10497" width="11.85546875" style="28" customWidth="1"/>
    <col min="10498" max="10498" width="84.140625" style="28" customWidth="1"/>
    <col min="10499" max="10752" width="9.140625" style="28"/>
    <col min="10753" max="10753" width="11.85546875" style="28" customWidth="1"/>
    <col min="10754" max="10754" width="84.140625" style="28" customWidth="1"/>
    <col min="10755" max="11008" width="9.140625" style="28"/>
    <col min="11009" max="11009" width="11.85546875" style="28" customWidth="1"/>
    <col min="11010" max="11010" width="84.140625" style="28" customWidth="1"/>
    <col min="11011" max="11264" width="9.140625" style="28"/>
    <col min="11265" max="11265" width="11.85546875" style="28" customWidth="1"/>
    <col min="11266" max="11266" width="84.140625" style="28" customWidth="1"/>
    <col min="11267" max="11520" width="9.140625" style="28"/>
    <col min="11521" max="11521" width="11.85546875" style="28" customWidth="1"/>
    <col min="11522" max="11522" width="84.140625" style="28" customWidth="1"/>
    <col min="11523" max="11776" width="9.140625" style="28"/>
    <col min="11777" max="11777" width="11.85546875" style="28" customWidth="1"/>
    <col min="11778" max="11778" width="84.140625" style="28" customWidth="1"/>
    <col min="11779" max="12032" width="9.140625" style="28"/>
    <col min="12033" max="12033" width="11.85546875" style="28" customWidth="1"/>
    <col min="12034" max="12034" width="84.140625" style="28" customWidth="1"/>
    <col min="12035" max="12288" width="9.140625" style="28"/>
    <col min="12289" max="12289" width="11.85546875" style="28" customWidth="1"/>
    <col min="12290" max="12290" width="84.140625" style="28" customWidth="1"/>
    <col min="12291" max="12544" width="9.140625" style="28"/>
    <col min="12545" max="12545" width="11.85546875" style="28" customWidth="1"/>
    <col min="12546" max="12546" width="84.140625" style="28" customWidth="1"/>
    <col min="12547" max="12800" width="9.140625" style="28"/>
    <col min="12801" max="12801" width="11.85546875" style="28" customWidth="1"/>
    <col min="12802" max="12802" width="84.140625" style="28" customWidth="1"/>
    <col min="12803" max="13056" width="9.140625" style="28"/>
    <col min="13057" max="13057" width="11.85546875" style="28" customWidth="1"/>
    <col min="13058" max="13058" width="84.140625" style="28" customWidth="1"/>
    <col min="13059" max="13312" width="9.140625" style="28"/>
    <col min="13313" max="13313" width="11.85546875" style="28" customWidth="1"/>
    <col min="13314" max="13314" width="84.140625" style="28" customWidth="1"/>
    <col min="13315" max="13568" width="9.140625" style="28"/>
    <col min="13569" max="13569" width="11.85546875" style="28" customWidth="1"/>
    <col min="13570" max="13570" width="84.140625" style="28" customWidth="1"/>
    <col min="13571" max="13824" width="9.140625" style="28"/>
    <col min="13825" max="13825" width="11.85546875" style="28" customWidth="1"/>
    <col min="13826" max="13826" width="84.140625" style="28" customWidth="1"/>
    <col min="13827" max="14080" width="9.140625" style="28"/>
    <col min="14081" max="14081" width="11.85546875" style="28" customWidth="1"/>
    <col min="14082" max="14082" width="84.140625" style="28" customWidth="1"/>
    <col min="14083" max="14336" width="9.140625" style="28"/>
    <col min="14337" max="14337" width="11.85546875" style="28" customWidth="1"/>
    <col min="14338" max="14338" width="84.140625" style="28" customWidth="1"/>
    <col min="14339" max="14592" width="9.140625" style="28"/>
    <col min="14593" max="14593" width="11.85546875" style="28" customWidth="1"/>
    <col min="14594" max="14594" width="84.140625" style="28" customWidth="1"/>
    <col min="14595" max="14848" width="9.140625" style="28"/>
    <col min="14849" max="14849" width="11.85546875" style="28" customWidth="1"/>
    <col min="14850" max="14850" width="84.140625" style="28" customWidth="1"/>
    <col min="14851" max="15104" width="9.140625" style="28"/>
    <col min="15105" max="15105" width="11.85546875" style="28" customWidth="1"/>
    <col min="15106" max="15106" width="84.140625" style="28" customWidth="1"/>
    <col min="15107" max="15360" width="9.140625" style="28"/>
    <col min="15361" max="15361" width="11.85546875" style="28" customWidth="1"/>
    <col min="15362" max="15362" width="84.140625" style="28" customWidth="1"/>
    <col min="15363" max="15616" width="9.140625" style="28"/>
    <col min="15617" max="15617" width="11.85546875" style="28" customWidth="1"/>
    <col min="15618" max="15618" width="84.140625" style="28" customWidth="1"/>
    <col min="15619" max="15872" width="9.140625" style="28"/>
    <col min="15873" max="15873" width="11.85546875" style="28" customWidth="1"/>
    <col min="15874" max="15874" width="84.140625" style="28" customWidth="1"/>
    <col min="15875" max="16128" width="9.140625" style="28"/>
    <col min="16129" max="16129" width="11.85546875" style="28" customWidth="1"/>
    <col min="16130" max="16130" width="84.140625" style="28" customWidth="1"/>
    <col min="16131" max="16384" width="9.140625" style="28"/>
  </cols>
  <sheetData>
    <row r="1" spans="2:10" ht="24.75">
      <c r="B1" s="37" t="s">
        <v>59</v>
      </c>
    </row>
    <row r="2" spans="2:10" ht="24.75">
      <c r="B2" s="37"/>
    </row>
    <row r="3" spans="2:10" s="23" customFormat="1" ht="27.75">
      <c r="B3" s="93" t="s">
        <v>99</v>
      </c>
      <c r="F3" s="28"/>
      <c r="G3" s="28"/>
      <c r="H3" s="28"/>
      <c r="I3" s="28"/>
      <c r="J3" s="28"/>
    </row>
    <row r="4" spans="2:10">
      <c r="B4" s="94" t="s">
        <v>60</v>
      </c>
    </row>
    <row r="5" spans="2:10">
      <c r="B5" s="94" t="s">
        <v>61</v>
      </c>
    </row>
    <row r="6" spans="2:10" s="23" customFormat="1">
      <c r="B6" s="94" t="s">
        <v>77</v>
      </c>
      <c r="F6" s="28"/>
      <c r="G6" s="28"/>
      <c r="H6" s="28"/>
      <c r="I6" s="28"/>
      <c r="J6" s="28"/>
    </row>
    <row r="7" spans="2:10" s="23" customFormat="1" ht="24">
      <c r="B7" s="115" t="s">
        <v>78</v>
      </c>
      <c r="F7" s="28"/>
      <c r="G7" s="28"/>
      <c r="H7" s="28"/>
      <c r="I7" s="28"/>
      <c r="J7" s="28"/>
    </row>
    <row r="8" spans="2:10" s="23" customFormat="1" ht="24">
      <c r="B8" s="115" t="s">
        <v>79</v>
      </c>
      <c r="F8" s="28"/>
      <c r="G8" s="28"/>
      <c r="H8" s="28"/>
      <c r="I8" s="28"/>
      <c r="J8" s="28"/>
    </row>
    <row r="9" spans="2:10" s="23" customFormat="1">
      <c r="B9" s="94" t="s">
        <v>62</v>
      </c>
      <c r="F9" s="28"/>
      <c r="G9" s="28"/>
      <c r="H9" s="28"/>
      <c r="I9" s="28"/>
      <c r="J9" s="28"/>
    </row>
    <row r="10" spans="2:10" s="23" customFormat="1">
      <c r="B10" s="94" t="s">
        <v>63</v>
      </c>
    </row>
    <row r="11" spans="2:10" s="23" customFormat="1">
      <c r="B11" s="95"/>
    </row>
    <row r="12" spans="2:10">
      <c r="B12" s="96" t="s">
        <v>64</v>
      </c>
    </row>
    <row r="13" spans="2:10">
      <c r="B13" s="97"/>
    </row>
    <row r="14" spans="2:10">
      <c r="B14" s="98"/>
    </row>
    <row r="15" spans="2:10">
      <c r="B15" s="98"/>
    </row>
    <row r="16" spans="2:10">
      <c r="B16" s="98"/>
    </row>
    <row r="17" spans="2:2">
      <c r="B17" s="98"/>
    </row>
    <row r="18" spans="2:2">
      <c r="B18" s="98"/>
    </row>
    <row r="19" spans="2:2">
      <c r="B19" s="98"/>
    </row>
    <row r="20" spans="2:2">
      <c r="B20" s="99"/>
    </row>
    <row r="22" spans="2:2">
      <c r="B22" s="100" t="s">
        <v>65</v>
      </c>
    </row>
    <row r="23" spans="2:2">
      <c r="B23" s="97"/>
    </row>
    <row r="24" spans="2:2">
      <c r="B24" s="98"/>
    </row>
    <row r="25" spans="2:2">
      <c r="B25" s="98"/>
    </row>
    <row r="26" spans="2:2">
      <c r="B26" s="98"/>
    </row>
    <row r="27" spans="2:2">
      <c r="B27" s="98"/>
    </row>
    <row r="28" spans="2:2">
      <c r="B28" s="98"/>
    </row>
    <row r="29" spans="2:2">
      <c r="B29" s="98"/>
    </row>
    <row r="30" spans="2:2">
      <c r="B30" s="101"/>
    </row>
  </sheetData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32526-4EDD-4AE3-B02F-FB8227F49128}">
  <sheetPr>
    <tabColor rgb="FFFFC000"/>
    <pageSetUpPr fitToPage="1"/>
  </sheetPr>
  <dimension ref="A1:V40"/>
  <sheetViews>
    <sheetView topLeftCell="A10" zoomScale="85" zoomScaleNormal="85" workbookViewId="0">
      <selection activeCell="H12" sqref="H12"/>
    </sheetView>
  </sheetViews>
  <sheetFormatPr defaultRowHeight="21.75"/>
  <cols>
    <col min="1" max="1" width="27" customWidth="1"/>
    <col min="3" max="3" width="14.85546875" customWidth="1"/>
    <col min="13" max="13" width="11.7109375" customWidth="1"/>
    <col min="21" max="21" width="48.140625" customWidth="1"/>
  </cols>
  <sheetData>
    <row r="1" spans="1:22" ht="23.25">
      <c r="U1" s="176" t="s">
        <v>66</v>
      </c>
    </row>
    <row r="2" spans="1:22" ht="31.5">
      <c r="B2" s="213" t="s">
        <v>152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</row>
    <row r="3" spans="1:22" ht="27" customHeight="1">
      <c r="A3" s="215" t="s">
        <v>151</v>
      </c>
      <c r="B3" s="207" t="s">
        <v>175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</row>
    <row r="4" spans="1:22" ht="27" customHeight="1">
      <c r="A4" s="215"/>
      <c r="B4" s="208" t="s">
        <v>176</v>
      </c>
      <c r="C4" s="216" t="s">
        <v>100</v>
      </c>
      <c r="D4" s="157">
        <v>1</v>
      </c>
      <c r="E4" s="158">
        <v>2</v>
      </c>
      <c r="F4" s="158">
        <v>3</v>
      </c>
      <c r="G4" s="158">
        <v>4</v>
      </c>
      <c r="H4" s="158">
        <v>5</v>
      </c>
      <c r="I4" s="158">
        <v>6</v>
      </c>
      <c r="J4" s="158">
        <v>7</v>
      </c>
      <c r="K4" s="158">
        <v>8</v>
      </c>
      <c r="L4" s="158">
        <v>9</v>
      </c>
      <c r="M4" s="158">
        <v>10</v>
      </c>
      <c r="N4" s="158">
        <v>11</v>
      </c>
      <c r="O4" s="158">
        <v>12</v>
      </c>
      <c r="P4" s="158">
        <v>143</v>
      </c>
      <c r="Q4" s="208" t="s">
        <v>113</v>
      </c>
      <c r="R4" s="208" t="s">
        <v>156</v>
      </c>
      <c r="S4" s="208" t="s">
        <v>114</v>
      </c>
      <c r="T4" s="208" t="s">
        <v>115</v>
      </c>
      <c r="U4" s="208" t="s">
        <v>121</v>
      </c>
    </row>
    <row r="5" spans="1:22" ht="37.5" customHeight="1">
      <c r="A5" s="215"/>
      <c r="B5" s="216"/>
      <c r="C5" s="216"/>
      <c r="D5" s="209" t="s">
        <v>101</v>
      </c>
      <c r="E5" s="158" t="s">
        <v>102</v>
      </c>
      <c r="F5" s="158" t="s">
        <v>104</v>
      </c>
      <c r="G5" s="158" t="s">
        <v>105</v>
      </c>
      <c r="H5" s="211" t="s">
        <v>106</v>
      </c>
      <c r="I5" s="158" t="s">
        <v>107</v>
      </c>
      <c r="J5" s="158" t="s">
        <v>120</v>
      </c>
      <c r="K5" s="158" t="s">
        <v>116</v>
      </c>
      <c r="L5" s="158" t="s">
        <v>158</v>
      </c>
      <c r="M5" s="158" t="s">
        <v>161</v>
      </c>
      <c r="N5" s="158" t="s">
        <v>109</v>
      </c>
      <c r="O5" s="158" t="s">
        <v>111</v>
      </c>
      <c r="P5" s="158" t="s">
        <v>154</v>
      </c>
      <c r="Q5" s="208"/>
      <c r="R5" s="208"/>
      <c r="S5" s="208"/>
      <c r="T5" s="208"/>
      <c r="U5" s="208"/>
    </row>
    <row r="6" spans="1:22" ht="27" customHeight="1">
      <c r="A6" s="215"/>
      <c r="B6" s="216"/>
      <c r="C6" s="216"/>
      <c r="D6" s="210"/>
      <c r="E6" s="158" t="s">
        <v>103</v>
      </c>
      <c r="F6" s="158" t="s">
        <v>103</v>
      </c>
      <c r="G6" s="158" t="s">
        <v>103</v>
      </c>
      <c r="H6" s="212"/>
      <c r="I6" s="158" t="s">
        <v>108</v>
      </c>
      <c r="J6" s="158" t="s">
        <v>155</v>
      </c>
      <c r="K6" s="158" t="s">
        <v>117</v>
      </c>
      <c r="L6" s="158" t="s">
        <v>159</v>
      </c>
      <c r="M6" s="158" t="s">
        <v>160</v>
      </c>
      <c r="N6" s="158" t="s">
        <v>110</v>
      </c>
      <c r="O6" s="158" t="s">
        <v>112</v>
      </c>
      <c r="P6" s="158"/>
      <c r="Q6" s="208"/>
      <c r="R6" s="208"/>
      <c r="S6" s="208"/>
      <c r="T6" s="208"/>
      <c r="U6" s="208"/>
    </row>
    <row r="7" spans="1:22" ht="27" customHeight="1">
      <c r="A7" s="171" t="s">
        <v>157</v>
      </c>
      <c r="B7" s="159"/>
      <c r="C7" s="159"/>
      <c r="D7" s="160"/>
      <c r="E7" s="160"/>
      <c r="F7" s="160"/>
      <c r="G7" s="160"/>
      <c r="H7" s="160"/>
      <c r="I7" s="160"/>
      <c r="J7" s="162"/>
      <c r="K7" s="160"/>
      <c r="L7" s="162"/>
      <c r="M7" s="162"/>
      <c r="N7" s="160"/>
      <c r="O7" s="160"/>
      <c r="P7" s="160"/>
      <c r="Q7" s="160"/>
      <c r="R7" s="160"/>
      <c r="S7" s="161"/>
      <c r="T7" s="161"/>
      <c r="U7" s="161"/>
    </row>
    <row r="8" spans="1:22" ht="27" customHeight="1">
      <c r="A8" s="174" t="s">
        <v>162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</row>
    <row r="9" spans="1:22" ht="27" customHeight="1">
      <c r="A9" s="155" t="s">
        <v>148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</row>
    <row r="10" spans="1:22" ht="27" customHeight="1">
      <c r="A10" s="174" t="s">
        <v>153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</row>
    <row r="11" spans="1:22" ht="27" customHeight="1"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</row>
    <row r="12" spans="1:22" ht="27" customHeight="1"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</row>
    <row r="13" spans="1:22" ht="27" customHeight="1"/>
    <row r="14" spans="1:22" ht="27" customHeight="1"/>
    <row r="15" spans="1:22">
      <c r="A15" s="215" t="s">
        <v>151</v>
      </c>
      <c r="B15" s="207" t="s">
        <v>178</v>
      </c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14"/>
    </row>
    <row r="16" spans="1:22" ht="24" customHeight="1">
      <c r="A16" s="215"/>
      <c r="B16" s="208" t="s">
        <v>177</v>
      </c>
      <c r="C16" s="216" t="s">
        <v>100</v>
      </c>
      <c r="D16" s="157">
        <v>1</v>
      </c>
      <c r="E16" s="158">
        <v>2</v>
      </c>
      <c r="F16" s="158">
        <v>3</v>
      </c>
      <c r="G16" s="158">
        <v>4</v>
      </c>
      <c r="H16" s="158">
        <v>5</v>
      </c>
      <c r="I16" s="158">
        <v>6</v>
      </c>
      <c r="J16" s="158">
        <v>7</v>
      </c>
      <c r="K16" s="158">
        <v>8</v>
      </c>
      <c r="L16" s="158">
        <v>9</v>
      </c>
      <c r="M16" s="158">
        <v>10</v>
      </c>
      <c r="N16" s="158">
        <v>11</v>
      </c>
      <c r="O16" s="158">
        <v>12</v>
      </c>
      <c r="P16" s="158">
        <v>143</v>
      </c>
      <c r="Q16" s="208" t="s">
        <v>113</v>
      </c>
      <c r="R16" s="208" t="s">
        <v>156</v>
      </c>
      <c r="S16" s="208" t="s">
        <v>114</v>
      </c>
      <c r="T16" s="208" t="s">
        <v>115</v>
      </c>
      <c r="U16" s="208" t="s">
        <v>121</v>
      </c>
      <c r="V16" s="214"/>
    </row>
    <row r="17" spans="1:22" ht="52.5" customHeight="1">
      <c r="A17" s="215"/>
      <c r="B17" s="216"/>
      <c r="C17" s="216"/>
      <c r="D17" s="209" t="s">
        <v>101</v>
      </c>
      <c r="E17" s="158" t="s">
        <v>102</v>
      </c>
      <c r="F17" s="158" t="s">
        <v>104</v>
      </c>
      <c r="G17" s="158" t="s">
        <v>105</v>
      </c>
      <c r="H17" s="211" t="s">
        <v>106</v>
      </c>
      <c r="I17" s="158" t="s">
        <v>107</v>
      </c>
      <c r="J17" s="158" t="s">
        <v>120</v>
      </c>
      <c r="K17" s="158" t="s">
        <v>116</v>
      </c>
      <c r="L17" s="158" t="s">
        <v>118</v>
      </c>
      <c r="M17" s="158" t="s">
        <v>119</v>
      </c>
      <c r="N17" s="158" t="s">
        <v>109</v>
      </c>
      <c r="O17" s="158" t="s">
        <v>111</v>
      </c>
      <c r="P17" s="158" t="s">
        <v>154</v>
      </c>
      <c r="Q17" s="208"/>
      <c r="R17" s="208"/>
      <c r="S17" s="208"/>
      <c r="T17" s="208"/>
      <c r="U17" s="208"/>
      <c r="V17" s="214"/>
    </row>
    <row r="18" spans="1:22" ht="16.5" customHeight="1">
      <c r="A18" s="215"/>
      <c r="B18" s="216"/>
      <c r="C18" s="216"/>
      <c r="D18" s="210"/>
      <c r="E18" s="158" t="s">
        <v>103</v>
      </c>
      <c r="F18" s="158" t="s">
        <v>103</v>
      </c>
      <c r="G18" s="158" t="s">
        <v>103</v>
      </c>
      <c r="H18" s="212"/>
      <c r="I18" s="158" t="s">
        <v>108</v>
      </c>
      <c r="J18" s="158" t="s">
        <v>155</v>
      </c>
      <c r="K18" s="158" t="s">
        <v>117</v>
      </c>
      <c r="L18" s="158"/>
      <c r="M18" s="158"/>
      <c r="N18" s="158" t="s">
        <v>110</v>
      </c>
      <c r="O18" s="158" t="s">
        <v>112</v>
      </c>
      <c r="P18" s="158"/>
      <c r="Q18" s="208"/>
      <c r="R18" s="208"/>
      <c r="S18" s="208"/>
      <c r="T18" s="208"/>
      <c r="U18" s="208"/>
      <c r="V18" s="214"/>
    </row>
    <row r="19" spans="1:22" ht="33.75">
      <c r="A19" s="171" t="s">
        <v>122</v>
      </c>
      <c r="B19" s="159">
        <v>21</v>
      </c>
      <c r="C19" s="159">
        <v>21</v>
      </c>
      <c r="D19" s="160">
        <v>8425</v>
      </c>
      <c r="E19" s="160">
        <v>43</v>
      </c>
      <c r="F19" s="160">
        <v>6</v>
      </c>
      <c r="G19" s="160">
        <v>3</v>
      </c>
      <c r="H19" s="160"/>
      <c r="I19" s="160">
        <v>52</v>
      </c>
      <c r="J19" s="162"/>
      <c r="K19" s="160">
        <v>30</v>
      </c>
      <c r="L19" s="162">
        <v>3</v>
      </c>
      <c r="M19" s="162">
        <v>1</v>
      </c>
      <c r="N19" s="160">
        <v>2</v>
      </c>
      <c r="O19" s="160"/>
      <c r="P19" s="160"/>
      <c r="Q19" s="160">
        <v>4</v>
      </c>
      <c r="R19" s="160">
        <v>616</v>
      </c>
      <c r="S19" s="161">
        <v>21</v>
      </c>
      <c r="T19" s="161">
        <v>23</v>
      </c>
      <c r="U19" s="161" t="s">
        <v>123</v>
      </c>
    </row>
    <row r="20" spans="1:22">
      <c r="A20" s="171" t="s">
        <v>124</v>
      </c>
      <c r="B20" s="159">
        <v>19</v>
      </c>
      <c r="C20" s="159">
        <v>21</v>
      </c>
      <c r="D20" s="160">
        <v>17.600000000000001</v>
      </c>
      <c r="E20" s="160">
        <v>16</v>
      </c>
      <c r="F20" s="160">
        <v>2</v>
      </c>
      <c r="G20" s="160">
        <v>7</v>
      </c>
      <c r="H20" s="160"/>
      <c r="I20" s="160"/>
      <c r="J20" s="160"/>
      <c r="K20" s="160"/>
      <c r="L20" s="160"/>
      <c r="M20" s="160"/>
      <c r="N20" s="160">
        <v>1</v>
      </c>
      <c r="O20" s="160"/>
      <c r="P20" s="160"/>
      <c r="Q20" s="160">
        <v>9</v>
      </c>
      <c r="R20" s="163">
        <v>2841</v>
      </c>
      <c r="S20" s="161">
        <v>38</v>
      </c>
      <c r="T20" s="161">
        <v>46</v>
      </c>
      <c r="U20" s="161"/>
    </row>
    <row r="21" spans="1:22" ht="24" customHeight="1">
      <c r="A21" s="171" t="s">
        <v>125</v>
      </c>
      <c r="B21" s="159">
        <v>80</v>
      </c>
      <c r="C21" s="164">
        <v>89</v>
      </c>
      <c r="D21" s="160">
        <v>21254</v>
      </c>
      <c r="E21" s="160">
        <v>40</v>
      </c>
      <c r="F21" s="160">
        <v>62</v>
      </c>
      <c r="G21" s="160">
        <v>11</v>
      </c>
      <c r="H21" s="160"/>
      <c r="I21" s="160"/>
      <c r="J21" s="160"/>
      <c r="K21" s="160">
        <v>270.25</v>
      </c>
      <c r="L21" s="160">
        <v>20</v>
      </c>
      <c r="M21" s="160">
        <v>27</v>
      </c>
      <c r="N21" s="160">
        <v>11</v>
      </c>
      <c r="O21" s="160"/>
      <c r="P21" s="160"/>
      <c r="Q21" s="160">
        <v>20</v>
      </c>
      <c r="R21" s="163">
        <v>2442</v>
      </c>
      <c r="S21" s="161">
        <v>56</v>
      </c>
      <c r="T21" s="161">
        <v>63</v>
      </c>
      <c r="U21" s="161" t="s">
        <v>126</v>
      </c>
    </row>
    <row r="22" spans="1:22">
      <c r="A22" s="171" t="s">
        <v>127</v>
      </c>
      <c r="B22" s="159">
        <v>11</v>
      </c>
      <c r="C22" s="159">
        <v>11</v>
      </c>
      <c r="D22" s="160">
        <v>5</v>
      </c>
      <c r="E22" s="160">
        <v>5</v>
      </c>
      <c r="F22" s="160">
        <v>13</v>
      </c>
      <c r="G22" s="160">
        <v>2</v>
      </c>
      <c r="H22" s="160"/>
      <c r="I22" s="160"/>
      <c r="J22" s="160"/>
      <c r="K22" s="160"/>
      <c r="L22" s="160"/>
      <c r="M22" s="160"/>
      <c r="N22" s="160">
        <v>1</v>
      </c>
      <c r="O22" s="160"/>
      <c r="P22" s="160"/>
      <c r="Q22" s="160">
        <v>4</v>
      </c>
      <c r="R22" s="160">
        <v>748</v>
      </c>
      <c r="S22" s="161">
        <v>15</v>
      </c>
      <c r="T22" s="161">
        <v>11</v>
      </c>
      <c r="U22" s="161"/>
    </row>
    <row r="23" spans="1:22">
      <c r="A23" s="171" t="s">
        <v>128</v>
      </c>
      <c r="B23" s="159">
        <v>67</v>
      </c>
      <c r="C23" s="159">
        <v>67</v>
      </c>
      <c r="D23" s="160">
        <v>36322</v>
      </c>
      <c r="E23" s="160">
        <v>23</v>
      </c>
      <c r="F23" s="160">
        <v>58</v>
      </c>
      <c r="G23" s="160">
        <v>5</v>
      </c>
      <c r="H23" s="160"/>
      <c r="I23" s="160">
        <v>0</v>
      </c>
      <c r="J23" s="160"/>
      <c r="K23" s="160">
        <v>0</v>
      </c>
      <c r="L23" s="160">
        <v>3</v>
      </c>
      <c r="M23" s="160">
        <v>0</v>
      </c>
      <c r="N23" s="160">
        <v>1</v>
      </c>
      <c r="O23" s="160"/>
      <c r="P23" s="160"/>
      <c r="Q23" s="160">
        <v>26</v>
      </c>
      <c r="R23" s="163">
        <v>1154</v>
      </c>
      <c r="S23" s="161">
        <v>66</v>
      </c>
      <c r="T23" s="161">
        <v>125</v>
      </c>
      <c r="U23" s="161"/>
    </row>
    <row r="24" spans="1:22" ht="25.5" customHeight="1">
      <c r="A24" s="172" t="s">
        <v>129</v>
      </c>
      <c r="B24" s="165">
        <v>34</v>
      </c>
      <c r="C24" s="165">
        <v>34</v>
      </c>
      <c r="D24" s="162">
        <v>36606</v>
      </c>
      <c r="E24" s="162">
        <v>26</v>
      </c>
      <c r="F24" s="162">
        <v>61</v>
      </c>
      <c r="G24" s="162">
        <v>7</v>
      </c>
      <c r="H24" s="162"/>
      <c r="I24" s="162"/>
      <c r="J24" s="162"/>
      <c r="K24" s="162"/>
      <c r="L24" s="162">
        <v>4</v>
      </c>
      <c r="M24" s="162">
        <v>3</v>
      </c>
      <c r="N24" s="162">
        <v>1</v>
      </c>
      <c r="O24" s="162"/>
      <c r="P24" s="162"/>
      <c r="Q24" s="162">
        <v>11</v>
      </c>
      <c r="R24" s="162">
        <v>704</v>
      </c>
      <c r="S24" s="166">
        <v>35</v>
      </c>
      <c r="T24" s="166">
        <v>39</v>
      </c>
      <c r="U24" s="166" t="s">
        <v>130</v>
      </c>
    </row>
    <row r="25" spans="1:22">
      <c r="A25" s="171" t="s">
        <v>131</v>
      </c>
      <c r="B25" s="159">
        <v>17</v>
      </c>
      <c r="C25" s="159">
        <v>17</v>
      </c>
      <c r="D25" s="160">
        <v>7918</v>
      </c>
      <c r="E25" s="160">
        <v>37</v>
      </c>
      <c r="F25" s="160">
        <v>3</v>
      </c>
      <c r="G25" s="160">
        <v>3</v>
      </c>
      <c r="H25" s="160"/>
      <c r="I25" s="160"/>
      <c r="J25" s="160"/>
      <c r="K25" s="160"/>
      <c r="L25" s="160"/>
      <c r="M25" s="160"/>
      <c r="N25" s="160">
        <v>2</v>
      </c>
      <c r="O25" s="160"/>
      <c r="P25" s="160"/>
      <c r="Q25" s="160">
        <v>5</v>
      </c>
      <c r="R25" s="160">
        <v>984</v>
      </c>
      <c r="S25" s="161">
        <v>32</v>
      </c>
      <c r="T25" s="161">
        <v>80</v>
      </c>
      <c r="U25" s="161"/>
    </row>
    <row r="26" spans="1:22" ht="26.25" customHeight="1">
      <c r="A26" s="172" t="s">
        <v>132</v>
      </c>
      <c r="B26" s="165">
        <v>18</v>
      </c>
      <c r="C26" s="165">
        <v>20</v>
      </c>
      <c r="D26" s="162">
        <v>4880</v>
      </c>
      <c r="E26" s="162">
        <v>10</v>
      </c>
      <c r="F26" s="162">
        <v>1</v>
      </c>
      <c r="G26" s="162">
        <v>3</v>
      </c>
      <c r="H26" s="162"/>
      <c r="I26" s="162"/>
      <c r="J26" s="162"/>
      <c r="K26" s="162">
        <v>35</v>
      </c>
      <c r="L26" s="162">
        <v>1</v>
      </c>
      <c r="M26" s="162"/>
      <c r="N26" s="162"/>
      <c r="O26" s="162">
        <v>1</v>
      </c>
      <c r="P26" s="162"/>
      <c r="Q26" s="162">
        <v>6</v>
      </c>
      <c r="R26" s="162">
        <v>604</v>
      </c>
      <c r="S26" s="166">
        <v>24</v>
      </c>
      <c r="T26" s="166">
        <v>28</v>
      </c>
      <c r="U26" s="166" t="s">
        <v>133</v>
      </c>
    </row>
    <row r="27" spans="1:22" ht="33.75">
      <c r="A27" s="171" t="s">
        <v>134</v>
      </c>
      <c r="B27" s="159">
        <v>16</v>
      </c>
      <c r="C27" s="159">
        <v>16</v>
      </c>
      <c r="D27" s="160">
        <v>13290</v>
      </c>
      <c r="E27" s="160">
        <v>29</v>
      </c>
      <c r="F27" s="160">
        <v>1</v>
      </c>
      <c r="G27" s="160">
        <v>3</v>
      </c>
      <c r="H27" s="160"/>
      <c r="I27" s="160"/>
      <c r="J27" s="160"/>
      <c r="K27" s="160">
        <v>27</v>
      </c>
      <c r="L27" s="160">
        <v>1</v>
      </c>
      <c r="M27" s="160">
        <v>1</v>
      </c>
      <c r="N27" s="160">
        <v>1</v>
      </c>
      <c r="O27" s="160"/>
      <c r="P27" s="160"/>
      <c r="Q27" s="160">
        <v>5</v>
      </c>
      <c r="R27" s="160">
        <v>468</v>
      </c>
      <c r="S27" s="161">
        <v>21</v>
      </c>
      <c r="T27" s="161">
        <v>36</v>
      </c>
      <c r="U27" s="161" t="s">
        <v>135</v>
      </c>
    </row>
    <row r="28" spans="1:22">
      <c r="A28" s="171" t="s">
        <v>136</v>
      </c>
      <c r="B28" s="159">
        <v>27</v>
      </c>
      <c r="C28" s="159">
        <v>31</v>
      </c>
      <c r="D28" s="160">
        <v>21999</v>
      </c>
      <c r="E28" s="160">
        <v>153</v>
      </c>
      <c r="F28" s="160">
        <v>25</v>
      </c>
      <c r="G28" s="160">
        <v>4</v>
      </c>
      <c r="H28" s="160"/>
      <c r="I28" s="160"/>
      <c r="J28" s="160"/>
      <c r="K28" s="160">
        <v>200</v>
      </c>
      <c r="L28" s="160">
        <v>8</v>
      </c>
      <c r="M28" s="160">
        <v>2</v>
      </c>
      <c r="N28" s="160">
        <v>1</v>
      </c>
      <c r="O28" s="160"/>
      <c r="P28" s="160"/>
      <c r="Q28" s="160">
        <v>4</v>
      </c>
      <c r="R28" s="163">
        <v>1044</v>
      </c>
      <c r="S28" s="161">
        <v>19</v>
      </c>
      <c r="T28" s="161">
        <v>21</v>
      </c>
      <c r="U28" s="161"/>
    </row>
    <row r="29" spans="1:22">
      <c r="A29" s="171" t="s">
        <v>137</v>
      </c>
      <c r="B29" s="159">
        <v>11</v>
      </c>
      <c r="C29" s="159">
        <v>13</v>
      </c>
      <c r="D29" s="160">
        <v>4.9000000000000004</v>
      </c>
      <c r="E29" s="160">
        <v>5</v>
      </c>
      <c r="F29" s="160">
        <v>11</v>
      </c>
      <c r="G29" s="160">
        <v>3</v>
      </c>
      <c r="H29" s="160"/>
      <c r="I29" s="160"/>
      <c r="J29" s="160"/>
      <c r="K29" s="160"/>
      <c r="L29" s="160"/>
      <c r="M29" s="160"/>
      <c r="N29" s="160">
        <v>1</v>
      </c>
      <c r="O29" s="160"/>
      <c r="P29" s="160"/>
      <c r="Q29" s="160">
        <v>2</v>
      </c>
      <c r="R29" s="160">
        <v>597</v>
      </c>
      <c r="S29" s="161">
        <v>10</v>
      </c>
      <c r="T29" s="161">
        <v>10</v>
      </c>
      <c r="U29" s="161"/>
    </row>
    <row r="30" spans="1:22" ht="33.75">
      <c r="A30" s="172" t="s">
        <v>138</v>
      </c>
      <c r="B30" s="159">
        <v>29</v>
      </c>
      <c r="C30" s="159">
        <v>29</v>
      </c>
      <c r="D30" s="160">
        <v>1444</v>
      </c>
      <c r="E30" s="160">
        <v>14</v>
      </c>
      <c r="F30" s="160">
        <v>4</v>
      </c>
      <c r="G30" s="160">
        <v>2</v>
      </c>
      <c r="H30" s="160"/>
      <c r="I30" s="160"/>
      <c r="J30" s="160"/>
      <c r="K30" s="160"/>
      <c r="L30" s="160"/>
      <c r="M30" s="160"/>
      <c r="N30" s="160">
        <v>1</v>
      </c>
      <c r="O30" s="160"/>
      <c r="P30" s="160"/>
      <c r="Q30" s="160">
        <v>5</v>
      </c>
      <c r="R30" s="160">
        <v>391</v>
      </c>
      <c r="S30" s="161">
        <v>28</v>
      </c>
      <c r="T30" s="161">
        <v>36</v>
      </c>
      <c r="U30" s="161" t="s">
        <v>139</v>
      </c>
    </row>
    <row r="31" spans="1:22" ht="15.75" customHeight="1">
      <c r="A31" s="171" t="s">
        <v>140</v>
      </c>
      <c r="B31" s="159">
        <v>69</v>
      </c>
      <c r="C31" s="159">
        <v>78</v>
      </c>
      <c r="D31" s="160">
        <v>60676.45</v>
      </c>
      <c r="E31" s="160">
        <v>30</v>
      </c>
      <c r="F31" s="160">
        <v>25</v>
      </c>
      <c r="G31" s="160">
        <v>4</v>
      </c>
      <c r="H31" s="160"/>
      <c r="I31" s="160">
        <v>0</v>
      </c>
      <c r="J31" s="160"/>
      <c r="K31" s="160">
        <v>695</v>
      </c>
      <c r="L31" s="160">
        <v>11</v>
      </c>
      <c r="M31" s="160">
        <v>5</v>
      </c>
      <c r="N31" s="160">
        <v>6</v>
      </c>
      <c r="O31" s="160">
        <v>1</v>
      </c>
      <c r="P31" s="160"/>
      <c r="Q31" s="160">
        <v>14</v>
      </c>
      <c r="R31" s="160">
        <v>946</v>
      </c>
      <c r="S31" s="161">
        <v>67</v>
      </c>
      <c r="T31" s="161">
        <v>94</v>
      </c>
      <c r="U31" s="167" t="s">
        <v>150</v>
      </c>
    </row>
    <row r="32" spans="1:22" ht="15.75" customHeight="1">
      <c r="A32" s="171" t="s">
        <v>141</v>
      </c>
      <c r="B32" s="159">
        <v>12</v>
      </c>
      <c r="C32" s="159">
        <v>12</v>
      </c>
      <c r="D32" s="160">
        <v>7.7</v>
      </c>
      <c r="E32" s="160">
        <v>7</v>
      </c>
      <c r="F32" s="160"/>
      <c r="G32" s="160"/>
      <c r="H32" s="160"/>
      <c r="I32" s="160"/>
      <c r="J32" s="160"/>
      <c r="K32" s="160"/>
      <c r="L32" s="160"/>
      <c r="M32" s="160"/>
      <c r="N32" s="160">
        <v>1</v>
      </c>
      <c r="O32" s="160">
        <v>1</v>
      </c>
      <c r="P32" s="160"/>
      <c r="Q32" s="160">
        <v>9</v>
      </c>
      <c r="R32" s="160">
        <v>47</v>
      </c>
      <c r="S32" s="161">
        <v>11</v>
      </c>
      <c r="T32" s="161">
        <v>15</v>
      </c>
      <c r="U32" s="161"/>
    </row>
    <row r="33" spans="1:21" ht="15.75" customHeight="1">
      <c r="A33" s="172" t="s">
        <v>142</v>
      </c>
      <c r="B33" s="165">
        <v>20</v>
      </c>
      <c r="C33" s="165">
        <v>21</v>
      </c>
      <c r="D33" s="162">
        <v>9523</v>
      </c>
      <c r="E33" s="162">
        <v>14</v>
      </c>
      <c r="F33" s="162"/>
      <c r="G33" s="162">
        <v>2</v>
      </c>
      <c r="H33" s="162"/>
      <c r="I33" s="162"/>
      <c r="J33" s="162"/>
      <c r="K33" s="162"/>
      <c r="L33" s="162">
        <v>4</v>
      </c>
      <c r="M33" s="162"/>
      <c r="N33" s="162">
        <v>1</v>
      </c>
      <c r="O33" s="162"/>
      <c r="P33" s="162"/>
      <c r="Q33" s="162">
        <v>4</v>
      </c>
      <c r="R33" s="162">
        <v>989</v>
      </c>
      <c r="S33" s="166">
        <v>16</v>
      </c>
      <c r="T33" s="166">
        <v>24</v>
      </c>
      <c r="U33" s="166" t="s">
        <v>149</v>
      </c>
    </row>
    <row r="34" spans="1:21">
      <c r="A34" s="171" t="s">
        <v>143</v>
      </c>
      <c r="B34" s="159">
        <v>10</v>
      </c>
      <c r="C34" s="159">
        <v>11</v>
      </c>
      <c r="D34" s="160">
        <v>10.7</v>
      </c>
      <c r="E34" s="160">
        <v>11</v>
      </c>
      <c r="F34" s="160">
        <v>7</v>
      </c>
      <c r="G34" s="160">
        <v>2</v>
      </c>
      <c r="H34" s="160"/>
      <c r="I34" s="160"/>
      <c r="J34" s="160"/>
      <c r="K34" s="160"/>
      <c r="L34" s="160"/>
      <c r="M34" s="160"/>
      <c r="N34" s="160"/>
      <c r="O34" s="160"/>
      <c r="P34" s="160"/>
      <c r="Q34" s="160">
        <v>6</v>
      </c>
      <c r="R34" s="160">
        <v>685</v>
      </c>
      <c r="S34" s="161">
        <v>17</v>
      </c>
      <c r="T34" s="161">
        <v>19</v>
      </c>
      <c r="U34" s="161"/>
    </row>
    <row r="35" spans="1:21">
      <c r="A35" s="171" t="s">
        <v>144</v>
      </c>
      <c r="B35" s="159">
        <v>1</v>
      </c>
      <c r="C35" s="159">
        <v>1</v>
      </c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>
        <v>1</v>
      </c>
      <c r="R35" s="160"/>
      <c r="S35" s="161"/>
      <c r="T35" s="161"/>
      <c r="U35" s="161"/>
    </row>
    <row r="36" spans="1:21">
      <c r="A36" s="171" t="s">
        <v>145</v>
      </c>
      <c r="B36" s="159">
        <v>1</v>
      </c>
      <c r="C36" s="159">
        <v>10</v>
      </c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>
        <v>1</v>
      </c>
      <c r="R36" s="160"/>
      <c r="S36" s="161"/>
      <c r="T36" s="161"/>
      <c r="U36" s="160"/>
    </row>
    <row r="37" spans="1:21" ht="30.75" customHeight="1">
      <c r="A37" s="173" t="s">
        <v>146</v>
      </c>
      <c r="B37" s="168">
        <v>462</v>
      </c>
      <c r="C37" s="168">
        <v>502</v>
      </c>
      <c r="D37" s="169">
        <v>222383.35</v>
      </c>
      <c r="E37" s="168">
        <v>463</v>
      </c>
      <c r="F37" s="168">
        <v>279</v>
      </c>
      <c r="G37" s="168">
        <v>61</v>
      </c>
      <c r="H37" s="168"/>
      <c r="I37" s="168"/>
      <c r="J37" s="168"/>
      <c r="K37" s="168">
        <v>1257.25</v>
      </c>
      <c r="L37" s="168">
        <v>55</v>
      </c>
      <c r="M37" s="168">
        <v>39</v>
      </c>
      <c r="N37" s="168">
        <v>31</v>
      </c>
      <c r="O37" s="168">
        <v>3</v>
      </c>
      <c r="P37" s="168"/>
      <c r="Q37" s="168">
        <v>136</v>
      </c>
      <c r="R37" s="170">
        <v>15260</v>
      </c>
      <c r="S37" s="168">
        <v>476</v>
      </c>
      <c r="T37" s="168">
        <v>670</v>
      </c>
      <c r="U37" s="168">
        <v>0</v>
      </c>
    </row>
    <row r="38" spans="1:21">
      <c r="A38" s="173" t="s">
        <v>147</v>
      </c>
      <c r="B38" s="168">
        <v>28.88</v>
      </c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</row>
    <row r="39" spans="1:21">
      <c r="A39" s="155" t="s">
        <v>148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6"/>
      <c r="T39" s="156"/>
      <c r="U39" s="156"/>
    </row>
    <row r="40" spans="1:21">
      <c r="A40" s="174" t="s">
        <v>153</v>
      </c>
    </row>
  </sheetData>
  <mergeCells count="24">
    <mergeCell ref="B2:T2"/>
    <mergeCell ref="V15:V18"/>
    <mergeCell ref="D17:D18"/>
    <mergeCell ref="A15:A18"/>
    <mergeCell ref="A3:A6"/>
    <mergeCell ref="B4:B6"/>
    <mergeCell ref="C4:C6"/>
    <mergeCell ref="B15:U15"/>
    <mergeCell ref="B16:B18"/>
    <mergeCell ref="Q16:Q18"/>
    <mergeCell ref="U16:U18"/>
    <mergeCell ref="C16:C18"/>
    <mergeCell ref="R16:R18"/>
    <mergeCell ref="S16:S18"/>
    <mergeCell ref="T16:T18"/>
    <mergeCell ref="H17:H18"/>
    <mergeCell ref="B3:U3"/>
    <mergeCell ref="Q4:Q6"/>
    <mergeCell ref="R4:R6"/>
    <mergeCell ref="S4:S6"/>
    <mergeCell ref="T4:T6"/>
    <mergeCell ref="U4:U6"/>
    <mergeCell ref="D5:D6"/>
    <mergeCell ref="H5:H6"/>
  </mergeCells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สน.1  </vt:lpstr>
      <vt:lpstr>สรุป1</vt:lpstr>
      <vt:lpstr>สน.2 </vt:lpstr>
      <vt:lpstr>สรุป2</vt:lpstr>
      <vt:lpstr>สน.3</vt:lpstr>
      <vt:lpstr>สน 4</vt:lpstr>
      <vt:lpstr>'สน 4'!Print_Area</vt:lpstr>
      <vt:lpstr>'สน.1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Aquatic Class</dc:creator>
  <cp:lastModifiedBy>เอกพจน์ อินเทพ</cp:lastModifiedBy>
  <cp:lastPrinted>2022-02-14T03:03:44Z</cp:lastPrinted>
  <dcterms:created xsi:type="dcterms:W3CDTF">2013-05-23T12:26:16Z</dcterms:created>
  <dcterms:modified xsi:type="dcterms:W3CDTF">2024-03-25T03:43:39Z</dcterms:modified>
</cp:coreProperties>
</file>