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F9ECB171-7993-4711-927E-DE039B3A46F3}" xr6:coauthVersionLast="47" xr6:coauthVersionMax="47" xr10:uidLastSave="{00000000-0000-0000-0000-000000000000}"/>
  <bookViews>
    <workbookView xWindow="2100" yWindow="1275" windowWidth="24645" windowHeight="13110" xr2:uid="{FBD0147B-D616-4700-A1B9-3EECBA7DDAB5}"/>
  </bookViews>
  <sheets>
    <sheet name="6. ท่องเที่ยว" sheetId="1" r:id="rId1"/>
  </sheets>
  <definedNames>
    <definedName name="_xlnm.Print_Titles" localSheetId="0">'6. ท่องเที่ยว'!$2:$4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H6" i="1"/>
  <c r="F6" i="1"/>
  <c r="D6" i="1"/>
  <c r="D5" i="1" s="1"/>
  <c r="C6" i="1"/>
  <c r="B6" i="1"/>
  <c r="N5" i="1"/>
  <c r="M5" i="1"/>
  <c r="L5" i="1"/>
  <c r="J5" i="1"/>
  <c r="H5" i="1"/>
  <c r="F5" i="1"/>
  <c r="C5" i="1"/>
  <c r="B5" i="1"/>
</calcChain>
</file>

<file path=xl/sharedStrings.xml><?xml version="1.0" encoding="utf-8"?>
<sst xmlns="http://schemas.openxmlformats.org/spreadsheetml/2006/main" count="128" uniqueCount="115">
  <si>
    <t>รายงานการวิเคราะห์จำนวนหน่วยกิต(SCH) และจำนวนนักศึกษาเต็มเวลา(FTES) ประจำปีการศึกษา 2568 (คณะพัฒนาการท่องเที่ยว)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</si>
  <si>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</si>
  <si>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</si>
  <si>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</si>
  <si>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</si>
  <si>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</si>
  <si>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</si>
  <si>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</si>
  <si>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</si>
  <si>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</si>
  <si>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</si>
  <si>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</si>
  <si>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</si>
  <si>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</si>
  <si>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พัฒนาการท่องเที่ยว</t>
  </si>
  <si>
    <t>กลุ่มมนุษย์ศาสตร์ และสังคมศาสตร์</t>
  </si>
  <si>
    <t>ปริญญาตรี</t>
  </si>
  <si>
    <t>การจัดการธุรกิจท่องเที่ยวและบริการ</t>
  </si>
  <si>
    <t>10603100 อุตสาหกรรมการท่องเที่ยวและบริการ [3.00]</t>
  </si>
  <si>
    <t>10603101 นวัตกรรมและเทคโนโลยีในอุตสาหกรรมการท่องเที่ยวและบริการ [3.00]</t>
  </si>
  <si>
    <t>10603130 ประวัติศาสตร์และมรดกทางวัฒนธรรมไทย [3.00]</t>
  </si>
  <si>
    <t>10603131 หลักการมัคคุเทศก์และผู้นำเที่ยวมืออาชีพ [3.00]</t>
  </si>
  <si>
    <t>10603160 การเป็นผู้ประกอบการเบื้องต้น [3.00]</t>
  </si>
  <si>
    <t>10603200 การจัดการทรัพยากรมนุษย์ในอุตสาหกรรมการท่องเที่ยวและบริการ [3.00]</t>
  </si>
  <si>
    <t>10603201 ระบบขนส่งทางธุรกิจการท่องเที่ยวและบริการ [3.00]</t>
  </si>
  <si>
    <t>10603210 พฤติกรรมผู้บริโภคทางการท่องเที่ยวและบริการ [3.00]</t>
  </si>
  <si>
    <t>10603211 การตลาดเพื่อธุรกิจการท่องเที่ยวและบริการ [3.00]</t>
  </si>
  <si>
    <t>10603250 การจัดการและการปฏิบัติงานโรงแรม [3.00]</t>
  </si>
  <si>
    <t>10603251 การจัดการและการดำเนินงานอาหารและเครื่องดื่ม [3.00]</t>
  </si>
  <si>
    <t>10603260 การสร้างสรรค์นวัตกรรมธุรกิจการท่องเที่ยวและบริการ [3.00]</t>
  </si>
  <si>
    <t>10603261 การจัดการธุรกิจครอบครัว [3.00]</t>
  </si>
  <si>
    <t>10603280 สถิติทั่วไปสำหรับธุรกิจการท่องเที่ยวและบริการ [3.00]</t>
  </si>
  <si>
    <t>10603321 บัญชีและการเงินเพื่อการจัดการธุรกิจท่องเที่ยวและบริการ [3.00]</t>
  </si>
  <si>
    <t>10603330 การวางแผนและดำเนินงานนำเที่ยว [3.00]</t>
  </si>
  <si>
    <t>10603340 การจัดการธุรกิจไมซ์และกิจกรรมพิเศษ [3.00]</t>
  </si>
  <si>
    <t>10603350 ธุรกิจบริการสุขภาพ และสปา [3.00]</t>
  </si>
  <si>
    <t>10603370 การจัดการเชิงกลยุทธ์ในอุตสาหกรรมการท่องเที่ยวและบริการ [3.00]</t>
  </si>
  <si>
    <t>10603371 การจัดการธุรกิจการท่องเที่ยวที่เป็นมิตรกับสิ่งแวดล้อม [3.00]</t>
  </si>
  <si>
    <t>10603380 การวิจัยเพื่อธุรกิจการท่องเที่ยวและบริการ [3.00]</t>
  </si>
  <si>
    <t>10603460 บริษัทจำลองในธุรกิจการท่องเที่ยวและบริการ [3.00]</t>
  </si>
  <si>
    <t>10603472 การวางแผนธุรกิจการท่องเที่ยวและบริการ [3.00]</t>
  </si>
  <si>
    <t>10603480 สัมมนาทางอุตสาหกรรมการท่องเที่ยวและบริการ [1.00]</t>
  </si>
  <si>
    <t>10601100 ระบบนิเวศและสิ่งแวดล้อม [3.00]</t>
  </si>
  <si>
    <t>10601200 ความรู้เบื้องต้นเกี่ยวกับการท่องเที่ยวและการโรงแรม [3.00]</t>
  </si>
  <si>
    <t>10601201 การคิดเชิงออกแบบเพื่อพัฒนาจุดหมายปลายทางการท่องเที่ยว [3.00]</t>
  </si>
  <si>
    <t>10601202 สุขภาวะและความปลอดภัยของการท่องเที่ยว [3.00]</t>
  </si>
  <si>
    <t>10601203 กฎหมายสำหรับการท่องเที่ยว [3.00]</t>
  </si>
  <si>
    <t>10601210 การวิเคราะห์ข้อมูลด้านอุตสาหกรรมการท่องเที่ยว [3.00]</t>
  </si>
  <si>
    <t>10601240 จิตวิทยาการบริการ [3.00]</t>
  </si>
  <si>
    <t>10601241 พฤติกรรมการท่องเที่ยว [3.00]</t>
  </si>
  <si>
    <t>10601250 การตลาดดิจิทัลเพื่อการท่องเที่ยว [3.00]</t>
  </si>
  <si>
    <t>10601251 การขนส่งและลอจิสติกส์เพื่อการท่องเที่ยว [3.00]</t>
  </si>
  <si>
    <t>10601260 เทคโนโลยีสารสนเทศและการสื่อสารทางการท่องเที่ยว [3.00]</t>
  </si>
  <si>
    <t>10601261 หลักการมัคคุเทศก์ [3.00]</t>
  </si>
  <si>
    <t>10601301 การจัดการท่องเที่ยวเชิงนิเวศ [3.00]</t>
  </si>
  <si>
    <t>10601302 การจัดการท่องเที่ยวโดยชุมชน [3.00]</t>
  </si>
  <si>
    <t>10601303 การท่องเที่ยวเชิงสุขภาพ [3.00]</t>
  </si>
  <si>
    <t>10601310 วิธีวิจัยทางการท่องเที่ยว [3.00]</t>
  </si>
  <si>
    <t>10601320 การจัดการที่พักแรม [3.00]</t>
  </si>
  <si>
    <t>10601321 การท่องเที่ยวเชิงศิลปวิทยาการอาหาร [3.00]</t>
  </si>
  <si>
    <t>10601330 ประวัติศาสตร์ไทยเพื่อการท่องเที่ยว [3.00]</t>
  </si>
  <si>
    <t>10601331 วัฒนธรรมและมรดกภูมิปัญญาไทยเพื่อการท่องเที่ยว [3.00]</t>
  </si>
  <si>
    <t>10601332 ภูมิศาสตร์เพื่อการพัฒนาทรัพยากรการท่องเที่ยว [3.00]</t>
  </si>
  <si>
    <t>10601340 การพัฒนาการท่องเที่ยวอย่างยั่งยืน [3.00]</t>
  </si>
  <si>
    <t>10601341 การจัดการทรัพยากรทางการท่องเที่ยวในลักษณะบูรณาการ [3.00]</t>
  </si>
  <si>
    <t>10601350 การจัดการทรัพยากรมนุษย์เพื่อการท่องเที่ยว [3.00]</t>
  </si>
  <si>
    <t>10601440 การประเมินผลกระทบทางการท่องเที่ยว [3.00]</t>
  </si>
  <si>
    <t>10601441 การวางแผนและพัฒนาการท่องเที่ยว [3.00]</t>
  </si>
  <si>
    <t>10601450 การจัดการธุรกิจการท่องเที่ยวอย่างยั่งยืน [3.00]</t>
  </si>
  <si>
    <t>10601460 การสื่อความหมายธรรมชาติและวัฒนธรรม [3.00]</t>
  </si>
  <si>
    <t>10601470 สัมมนาทางการท่องเที่ยว [1.00]</t>
  </si>
  <si>
    <t>พท221 การท่องเที่ยวเชิงศิลปวิทยาการอาหาร [3.00]</t>
  </si>
  <si>
    <t>พท242 จิตวิทยาการบริการ [3.00]</t>
  </si>
  <si>
    <t>พท310 วิธีวิจัยทางการท่องเที่ยว [3.00]</t>
  </si>
  <si>
    <t>พท440 การประเมินผลกระทบทางการท่องเที่ยว [3.00]</t>
  </si>
  <si>
    <t>พท441 การวางแผนและพัฒนาการท่องเที่ยว [3.00]</t>
  </si>
  <si>
    <t>พท470 สัมมนาทางการท่องเที่ยว [1.00]</t>
  </si>
  <si>
    <t>พท497 สหกิจศึกษา [9.00]</t>
  </si>
  <si>
    <t>พท497 สหกิจศึกษา [6.00]</t>
  </si>
  <si>
    <t>ส่วนกลาง(คณะท่องเที่ยว)</t>
  </si>
  <si>
    <t>10600497 สหกิจศึกษา [6.00]</t>
  </si>
  <si>
    <t>10600498 การเรียนรู้อิสระ [6.00]</t>
  </si>
  <si>
    <t>10600499 การศึกษา หรือ ฝึกงาน หรือ ฝึกอบรมต่างประเทศ [6.00]</t>
  </si>
  <si>
    <t>ปริญญาโท</t>
  </si>
  <si>
    <t>20601501 ระเบียบวิธีวิจัยในอุตสาหกรรมการท่องเที่ยว [3.00]</t>
  </si>
  <si>
    <t>20601502 การพัฒนาการท่องเที่ยวอย่างยั่งยืนเชิงบูรณาการ [3.00]</t>
  </si>
  <si>
    <t>20601511 การจัดการข้อมูลสำหรับการจัดการการบริการ [3.00]</t>
  </si>
  <si>
    <t>20601520 เศรษฐศาสตร์การท่องเที่ยวและนโยบาย [3.00]</t>
  </si>
  <si>
    <t>20601528 นโยบาย การวางแผน และการประเมินผลการพัฒนาการท่องเที่ยว [3.00]</t>
  </si>
  <si>
    <t>20601532 ภูมิศาสตร์เพื่อการพัฒนาการท่องเที่ยว [3.00]</t>
  </si>
  <si>
    <t>20601550 การจัดการแหล่งท่องเที่ยวขั้นสูง [3.00]</t>
  </si>
  <si>
    <t>20601591 สัมมนา 1 [1.00]</t>
  </si>
  <si>
    <t>20601592 สัมมนา 2 [1.00]</t>
  </si>
  <si>
    <t>20601652 การจัดการทรัพยากรธรรมชาติและสิ่งแวดล้อมสำหรับการท่องเที่ยว [3.00]</t>
  </si>
  <si>
    <t>20601654 การจัดการท่องเที่ยวอย่างรับผิดชอบเชิงบูรณาการ [3.00]</t>
  </si>
  <si>
    <t>20601692 วิทยานิพนธ์ 2 [6.00]</t>
  </si>
  <si>
    <t>พท692 วิทยานิพนธ์ 2 [6.00]</t>
  </si>
  <si>
    <t>ปริญญาเอก</t>
  </si>
  <si>
    <t>30601701 ระเบียบวิธีวิจัยทางการท่องเที่ยวขั้นสูง [3.00]</t>
  </si>
  <si>
    <t>30601702 การวิเคราะห์และการจัดการข้อมูลขั้นสูง [3.00]</t>
  </si>
  <si>
    <t>30601710 แนวคิด ทฤษฎีและการประยุกต์ใช้ในอุตสาหกรรมการท่องเที่ยวและบริการ [3.00]</t>
  </si>
  <si>
    <t>30601722 นโยบาย การวางแผนพัฒนาการท่องเที่ยว และการประเมินผล [3.00]</t>
  </si>
  <si>
    <t>30601770 การจัดการธุรกิจการท่องเที่ยวขั้นสูง [3.00]</t>
  </si>
  <si>
    <t>30601791 สัมมนา 1 [1.00]</t>
  </si>
  <si>
    <t>30601792 สัมมนา 2 [1.00]</t>
  </si>
  <si>
    <t>30601793 สัมมนา 3 [1.00]</t>
  </si>
  <si>
    <t>30601794 สัมมนา 4 [1.00]</t>
  </si>
  <si>
    <t>30601795 สัมมนา 5 [1.00]</t>
  </si>
  <si>
    <t>30601796 สัมมนา 6 [1.00]</t>
  </si>
  <si>
    <t>30601891 ดุษฎีนิพนธ์ 1 [6.00]</t>
  </si>
  <si>
    <t>30601892 ดุษฎีนิพนธ์ 2 [6.00]</t>
  </si>
  <si>
    <t>30601893 ดุษฎีนิพนธ์ 3 [12.00]</t>
  </si>
  <si>
    <t>30601894 ดุษฎีนิพนธ์ 4 [12.00]</t>
  </si>
  <si>
    <t>พท894 ดุษฎีนิพนธ์ 4 [1.00]</t>
  </si>
  <si>
    <t>พท894 ดุษฎีนิพนธ์ 4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</si>
</sst>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sz val="14"/>
      <color theme="1"/>
      <name val="Tahoma"/>
      <family val="2"/>
      <charset val="222"/>
      <scheme val="minor"/>
    </font>
    <font>
      <b/>
      <sz val="12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rgb="FFCCCCCC"/>
      </right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rgb="FFCCCCCC"/>
      </right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 style="thin">
        <color rgb="FFCCCCCC"/>
      </bottom>
      <diagonal/>
    </border>
    <border>
      <left/>
      <right/>
      <top style="thin">
        <color theme="2"/>
      </top>
      <bottom style="thin">
        <color rgb="FFCCCCCC"/>
      </bottom>
      <diagonal/>
    </border>
    <border>
      <left/>
      <right style="thin">
        <color rgb="FFCCCCCC"/>
      </right>
      <top style="thin">
        <color theme="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/>
      </top>
      <bottom/>
      <diagonal/>
    </border>
    <border>
      <left style="thin">
        <color theme="2"/>
      </left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theme="2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" fillId="0" borderId="0" xfId="0" applyFont="1"/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/>
    </xf>
    <xf numFmtId="3" fontId="5" fillId="3" borderId="13" xfId="0" applyNumberFormat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6" fillId="0" borderId="0" xfId="0" applyFont="1"/>
    <xf numFmtId="0" fontId="7" fillId="2" borderId="13" xfId="0" applyFont="1" applyFill="1" applyBorder="1" applyAlignment="1">
      <alignment horizontal="left"/>
    </xf>
    <xf numFmtId="3" fontId="7" fillId="2" borderId="13" xfId="0" applyNumberFormat="1" applyFont="1" applyFill="1" applyBorder="1" applyAlignment="1">
      <alignment horizontal="center" vertical="center"/>
    </xf>
    <xf numFmtId="43" fontId="7" fillId="2" borderId="13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20" fontId="7" fillId="2" borderId="13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4" borderId="13" xfId="0" applyFont="1" applyFill="1" applyBorder="1" applyAlignment="1">
      <alignment horizontal="left"/>
    </xf>
    <xf numFmtId="3" fontId="9" fillId="4" borderId="13" xfId="0" applyNumberFormat="1" applyFont="1" applyFill="1" applyBorder="1" applyAlignment="1">
      <alignment horizontal="center" vertical="center"/>
    </xf>
    <xf numFmtId="43" fontId="9" fillId="4" borderId="13" xfId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left"/>
    </xf>
    <xf numFmtId="3" fontId="9" fillId="5" borderId="13" xfId="0" applyNumberFormat="1" applyFont="1" applyFill="1" applyBorder="1" applyAlignment="1">
      <alignment horizontal="center" vertical="center"/>
    </xf>
    <xf numFmtId="43" fontId="9" fillId="5" borderId="13" xfId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0" borderId="13" xfId="0" applyFont="1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506C-B948-41EA-A5F7-1D7BCCDB5148}">
  <dimension ref="A1:P109"/>
  <sheetViews>
    <sheetView showGridLines="0" tabSelected="1" zoomScale="140" zoomScaleNormal="140" workbookViewId="0">
      <pane ySplit="6" topLeftCell="A85" activePane="bottomLeft" state="frozen"/>
      <selection activeCell="F13" sqref="F13"/>
      <selection pane="bottomLeft" activeCell="A5" sqref="A5"/>
    </sheetView>
  </sheetViews>
  <sheetFormatPr defaultRowHeight="14.25" x14ac:dyDescent="0.2"/>
  <cols>
    <col min="1" max="1" width="47.5" bestFit="1" customWidth="1"/>
    <col min="2" max="2" width="5.875" style="46" bestFit="1" customWidth="1"/>
    <col min="3" max="3" width="6" style="46" bestFit="1" customWidth="1"/>
    <col min="4" max="4" width="6.625" style="46" bestFit="1" customWidth="1"/>
    <col min="5" max="5" width="6.875" style="46" bestFit="1" customWidth="1"/>
    <col min="6" max="6" width="11.25" style="46" bestFit="1" customWidth="1"/>
    <col min="7" max="7" width="6.875" style="46" bestFit="1" customWidth="1"/>
    <col min="8" max="8" width="11.25" style="46" bestFit="1" customWidth="1"/>
    <col min="9" max="9" width="6.875" style="46" bestFit="1" customWidth="1"/>
    <col min="10" max="10" width="11.25" style="46" bestFit="1" customWidth="1"/>
    <col min="11" max="11" width="8.25" style="46" customWidth="1"/>
    <col min="12" max="14" width="5.625" style="46" bestFit="1" customWidth="1"/>
    <col min="15" max="15" width="9.375" style="46" customWidth="1"/>
    <col min="16" max="16" width="9.25" style="46" customWidth="1"/>
  </cols>
  <sheetData>
    <row r="1" spans="1:16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1" customFormat="1" ht="17.25" customHeight="1" x14ac:dyDescent="0.2">
      <c r="A2" s="2" t="s">
        <v>1</v>
      </c>
      <c r="B2" s="3" t="s">
        <v>2</v>
      </c>
      <c r="C2" s="4"/>
      <c r="D2" s="5"/>
      <c r="E2" s="6" t="s">
        <v>3</v>
      </c>
      <c r="F2" s="7"/>
      <c r="G2" s="7"/>
      <c r="H2" s="7"/>
      <c r="I2" s="7"/>
      <c r="J2" s="8"/>
      <c r="K2" s="9" t="s">
        <v>4</v>
      </c>
      <c r="L2" s="3" t="s">
        <v>5</v>
      </c>
      <c r="M2" s="4"/>
      <c r="N2" s="5"/>
      <c r="O2" s="9" t="s">
        <v>6</v>
      </c>
      <c r="P2" s="10" t="s">
        <v>7</v>
      </c>
    </row>
    <row r="3" spans="1:16" s="11" customFormat="1" ht="17.25" customHeight="1" x14ac:dyDescent="0.2">
      <c r="A3" s="12"/>
      <c r="B3" s="13" t="s">
        <v>8</v>
      </c>
      <c r="C3" s="14"/>
      <c r="D3" s="15"/>
      <c r="E3" s="16" t="s">
        <v>9</v>
      </c>
      <c r="F3" s="17"/>
      <c r="G3" s="16" t="s">
        <v>10</v>
      </c>
      <c r="H3" s="17"/>
      <c r="I3" s="16" t="s">
        <v>11</v>
      </c>
      <c r="J3" s="17"/>
      <c r="K3" s="18"/>
      <c r="L3" s="13"/>
      <c r="M3" s="14"/>
      <c r="N3" s="15"/>
      <c r="O3" s="18"/>
      <c r="P3" s="19"/>
    </row>
    <row r="4" spans="1:16" s="11" customFormat="1" ht="17.25" x14ac:dyDescent="0.2">
      <c r="A4" s="20"/>
      <c r="B4" s="21" t="s">
        <v>9</v>
      </c>
      <c r="C4" s="21" t="s">
        <v>10</v>
      </c>
      <c r="D4" s="21" t="s">
        <v>11</v>
      </c>
      <c r="E4" s="21" t="s">
        <v>12</v>
      </c>
      <c r="F4" s="21" t="s">
        <v>13</v>
      </c>
      <c r="G4" s="21" t="s">
        <v>12</v>
      </c>
      <c r="H4" s="21" t="s">
        <v>13</v>
      </c>
      <c r="I4" s="21" t="s">
        <v>12</v>
      </c>
      <c r="J4" s="21" t="s">
        <v>13</v>
      </c>
      <c r="K4" s="22"/>
      <c r="L4" s="21" t="s">
        <v>9</v>
      </c>
      <c r="M4" s="21" t="s">
        <v>10</v>
      </c>
      <c r="N4" s="21" t="s">
        <v>11</v>
      </c>
      <c r="O4" s="22"/>
      <c r="P4" s="23"/>
    </row>
    <row r="5" spans="1:16" s="28" customFormat="1" ht="21.75" x14ac:dyDescent="0.5">
      <c r="A5" s="24" t="s">
        <v>14</v>
      </c>
      <c r="B5" s="25">
        <f>+B6</f>
        <v>8983</v>
      </c>
      <c r="C5" s="25">
        <f>+C6</f>
        <v>10455</v>
      </c>
      <c r="D5" s="25">
        <f>+D6</f>
        <v>19438</v>
      </c>
      <c r="E5" s="26"/>
      <c r="F5" s="26">
        <f>+F6</f>
        <v>514.55999999999995</v>
      </c>
      <c r="G5" s="26"/>
      <c r="H5" s="26">
        <f>+H6</f>
        <v>597.54999999999995</v>
      </c>
      <c r="I5" s="26"/>
      <c r="J5" s="26">
        <f>+J6</f>
        <v>556.14</v>
      </c>
      <c r="K5" s="27">
        <v>17</v>
      </c>
      <c r="L5" s="27">
        <f>+L6</f>
        <v>30.27</v>
      </c>
      <c r="M5" s="27">
        <f>+M6</f>
        <v>35.15</v>
      </c>
      <c r="N5" s="27">
        <f>+N6</f>
        <v>32.71</v>
      </c>
      <c r="O5" s="27"/>
      <c r="P5" s="27"/>
    </row>
    <row r="6" spans="1:16" s="34" customFormat="1" ht="18.75" x14ac:dyDescent="0.45">
      <c r="A6" s="29" t="s">
        <v>15</v>
      </c>
      <c r="B6" s="30">
        <f>+B7+B76+B91</f>
        <v>8983</v>
      </c>
      <c r="C6" s="30">
        <f t="shared" ref="C6:J6" si="0">+C7+C76+C91</f>
        <v>10455</v>
      </c>
      <c r="D6" s="30">
        <f t="shared" si="0"/>
        <v>19438</v>
      </c>
      <c r="E6" s="31"/>
      <c r="F6" s="31">
        <f t="shared" si="0"/>
        <v>514.55999999999995</v>
      </c>
      <c r="G6" s="31"/>
      <c r="H6" s="31">
        <f t="shared" si="0"/>
        <v>597.54999999999995</v>
      </c>
      <c r="I6" s="31"/>
      <c r="J6" s="31">
        <f t="shared" si="0"/>
        <v>556.14</v>
      </c>
      <c r="K6" s="32">
        <v>17</v>
      </c>
      <c r="L6" s="32">
        <v>30.27</v>
      </c>
      <c r="M6" s="32">
        <v>35.15</v>
      </c>
      <c r="N6" s="32">
        <v>32.71</v>
      </c>
      <c r="O6" s="32">
        <v>25</v>
      </c>
      <c r="P6" s="33">
        <v>5.9027777777777776E-2</v>
      </c>
    </row>
    <row r="7" spans="1:16" ht="17.25" x14ac:dyDescent="0.4">
      <c r="A7" s="35" t="s">
        <v>16</v>
      </c>
      <c r="B7" s="36">
        <v>8819</v>
      </c>
      <c r="C7" s="36">
        <v>10278</v>
      </c>
      <c r="D7" s="36">
        <v>19097</v>
      </c>
      <c r="E7" s="37">
        <v>489.96</v>
      </c>
      <c r="F7" s="37">
        <v>489.96</v>
      </c>
      <c r="G7" s="37">
        <v>571</v>
      </c>
      <c r="H7" s="37">
        <v>571</v>
      </c>
      <c r="I7" s="37">
        <v>530.47</v>
      </c>
      <c r="J7" s="37">
        <v>530.47</v>
      </c>
      <c r="K7" s="38"/>
      <c r="L7" s="38"/>
      <c r="M7" s="38"/>
      <c r="N7" s="38"/>
      <c r="O7" s="38"/>
      <c r="P7" s="38"/>
    </row>
    <row r="8" spans="1:16" ht="17.25" x14ac:dyDescent="0.4">
      <c r="A8" s="39" t="s">
        <v>17</v>
      </c>
      <c r="B8" s="40">
        <v>3468</v>
      </c>
      <c r="C8" s="40">
        <v>3171</v>
      </c>
      <c r="D8" s="40">
        <v>6639</v>
      </c>
      <c r="E8" s="41">
        <v>192.67</v>
      </c>
      <c r="F8" s="41">
        <v>192.67</v>
      </c>
      <c r="G8" s="41">
        <v>176.18</v>
      </c>
      <c r="H8" s="41">
        <v>176.18</v>
      </c>
      <c r="I8" s="41">
        <v>184.41</v>
      </c>
      <c r="J8" s="41">
        <v>184.41</v>
      </c>
      <c r="K8" s="42"/>
      <c r="L8" s="42"/>
      <c r="M8" s="42"/>
      <c r="N8" s="42"/>
      <c r="O8" s="42"/>
      <c r="P8" s="42"/>
    </row>
    <row r="9" spans="1:16" ht="17.25" x14ac:dyDescent="0.4">
      <c r="A9" s="43" t="s">
        <v>18</v>
      </c>
      <c r="B9" s="44">
        <v>270</v>
      </c>
      <c r="C9" s="44"/>
      <c r="D9" s="44">
        <v>270</v>
      </c>
      <c r="E9" s="45">
        <v>15</v>
      </c>
      <c r="F9" s="45">
        <v>15</v>
      </c>
      <c r="G9" s="45"/>
      <c r="H9" s="45"/>
      <c r="I9" s="45">
        <v>7.5</v>
      </c>
      <c r="J9" s="45">
        <v>7.5</v>
      </c>
      <c r="K9" s="44"/>
      <c r="L9" s="44"/>
      <c r="M9" s="44"/>
      <c r="N9" s="44"/>
      <c r="O9" s="44"/>
      <c r="P9" s="44"/>
    </row>
    <row r="10" spans="1:16" ht="17.25" x14ac:dyDescent="0.4">
      <c r="A10" s="43" t="s">
        <v>19</v>
      </c>
      <c r="B10" s="44"/>
      <c r="C10" s="44">
        <v>273</v>
      </c>
      <c r="D10" s="44">
        <v>273</v>
      </c>
      <c r="E10" s="45"/>
      <c r="F10" s="45"/>
      <c r="G10" s="45">
        <v>15.17</v>
      </c>
      <c r="H10" s="45">
        <v>15.17</v>
      </c>
      <c r="I10" s="45">
        <v>7.58</v>
      </c>
      <c r="J10" s="45">
        <v>7.58</v>
      </c>
      <c r="K10" s="44"/>
      <c r="L10" s="44"/>
      <c r="M10" s="44"/>
      <c r="N10" s="44"/>
      <c r="O10" s="44"/>
      <c r="P10" s="44"/>
    </row>
    <row r="11" spans="1:16" ht="17.25" x14ac:dyDescent="0.4">
      <c r="A11" s="43" t="s">
        <v>20</v>
      </c>
      <c r="B11" s="44">
        <v>270</v>
      </c>
      <c r="C11" s="44"/>
      <c r="D11" s="44">
        <v>270</v>
      </c>
      <c r="E11" s="45">
        <v>15</v>
      </c>
      <c r="F11" s="45">
        <v>15</v>
      </c>
      <c r="G11" s="45"/>
      <c r="H11" s="45"/>
      <c r="I11" s="45">
        <v>7.5</v>
      </c>
      <c r="J11" s="45">
        <v>7.5</v>
      </c>
      <c r="K11" s="44"/>
      <c r="L11" s="44"/>
      <c r="M11" s="44"/>
      <c r="N11" s="44"/>
      <c r="O11" s="44"/>
      <c r="P11" s="44"/>
    </row>
    <row r="12" spans="1:16" ht="17.25" x14ac:dyDescent="0.4">
      <c r="A12" s="43" t="s">
        <v>21</v>
      </c>
      <c r="B12" s="44"/>
      <c r="C12" s="44">
        <v>270</v>
      </c>
      <c r="D12" s="44">
        <v>270</v>
      </c>
      <c r="E12" s="45"/>
      <c r="F12" s="45"/>
      <c r="G12" s="45">
        <v>15</v>
      </c>
      <c r="H12" s="45">
        <v>15</v>
      </c>
      <c r="I12" s="45">
        <v>7.5</v>
      </c>
      <c r="J12" s="45">
        <v>7.5</v>
      </c>
      <c r="K12" s="44"/>
      <c r="L12" s="44"/>
      <c r="M12" s="44"/>
      <c r="N12" s="44"/>
      <c r="O12" s="44"/>
      <c r="P12" s="44"/>
    </row>
    <row r="13" spans="1:16" ht="17.25" x14ac:dyDescent="0.4">
      <c r="A13" s="43" t="s">
        <v>22</v>
      </c>
      <c r="B13" s="44">
        <v>270</v>
      </c>
      <c r="C13" s="44"/>
      <c r="D13" s="44">
        <v>270</v>
      </c>
      <c r="E13" s="45">
        <v>15</v>
      </c>
      <c r="F13" s="45">
        <v>15</v>
      </c>
      <c r="G13" s="45"/>
      <c r="H13" s="45"/>
      <c r="I13" s="45">
        <v>7.5</v>
      </c>
      <c r="J13" s="45">
        <v>7.5</v>
      </c>
      <c r="K13" s="44"/>
      <c r="L13" s="44"/>
      <c r="M13" s="44"/>
      <c r="N13" s="44"/>
      <c r="O13" s="44"/>
      <c r="P13" s="44"/>
    </row>
    <row r="14" spans="1:16" ht="17.25" x14ac:dyDescent="0.4">
      <c r="A14" s="43" t="s">
        <v>23</v>
      </c>
      <c r="B14" s="44"/>
      <c r="C14" s="44">
        <v>291</v>
      </c>
      <c r="D14" s="44">
        <v>291</v>
      </c>
      <c r="E14" s="45"/>
      <c r="F14" s="45"/>
      <c r="G14" s="45">
        <v>16.170000000000002</v>
      </c>
      <c r="H14" s="45">
        <v>16.170000000000002</v>
      </c>
      <c r="I14" s="45">
        <v>8.08</v>
      </c>
      <c r="J14" s="45">
        <v>8.08</v>
      </c>
      <c r="K14" s="44"/>
      <c r="L14" s="44"/>
      <c r="M14" s="44"/>
      <c r="N14" s="44"/>
      <c r="O14" s="44"/>
      <c r="P14" s="44"/>
    </row>
    <row r="15" spans="1:16" ht="17.25" x14ac:dyDescent="0.4">
      <c r="A15" s="43" t="s">
        <v>24</v>
      </c>
      <c r="B15" s="44"/>
      <c r="C15" s="44">
        <v>291</v>
      </c>
      <c r="D15" s="44">
        <v>291</v>
      </c>
      <c r="E15" s="45"/>
      <c r="F15" s="45"/>
      <c r="G15" s="45">
        <v>16.170000000000002</v>
      </c>
      <c r="H15" s="45">
        <v>16.170000000000002</v>
      </c>
      <c r="I15" s="45">
        <v>8.08</v>
      </c>
      <c r="J15" s="45">
        <v>8.08</v>
      </c>
      <c r="K15" s="44"/>
      <c r="L15" s="44"/>
      <c r="M15" s="44"/>
      <c r="N15" s="44"/>
      <c r="O15" s="44"/>
      <c r="P15" s="44"/>
    </row>
    <row r="16" spans="1:16" ht="17.25" x14ac:dyDescent="0.4">
      <c r="A16" s="43" t="s">
        <v>25</v>
      </c>
      <c r="B16" s="44">
        <v>294</v>
      </c>
      <c r="C16" s="44"/>
      <c r="D16" s="44">
        <v>294</v>
      </c>
      <c r="E16" s="45">
        <v>16.329999999999998</v>
      </c>
      <c r="F16" s="45">
        <v>16.329999999999998</v>
      </c>
      <c r="G16" s="45"/>
      <c r="H16" s="45"/>
      <c r="I16" s="45">
        <v>8.17</v>
      </c>
      <c r="J16" s="45">
        <v>8.17</v>
      </c>
      <c r="K16" s="44"/>
      <c r="L16" s="44"/>
      <c r="M16" s="44"/>
      <c r="N16" s="44"/>
      <c r="O16" s="44"/>
      <c r="P16" s="44"/>
    </row>
    <row r="17" spans="1:16" ht="17.25" x14ac:dyDescent="0.4">
      <c r="A17" s="43" t="s">
        <v>26</v>
      </c>
      <c r="B17" s="44">
        <v>3</v>
      </c>
      <c r="C17" s="44">
        <v>291</v>
      </c>
      <c r="D17" s="44">
        <v>294</v>
      </c>
      <c r="E17" s="45">
        <v>0.17</v>
      </c>
      <c r="F17" s="45">
        <v>0.17</v>
      </c>
      <c r="G17" s="45">
        <v>16.170000000000002</v>
      </c>
      <c r="H17" s="45">
        <v>16.170000000000002</v>
      </c>
      <c r="I17" s="45">
        <v>8.17</v>
      </c>
      <c r="J17" s="45">
        <v>8.17</v>
      </c>
      <c r="K17" s="44"/>
      <c r="L17" s="44"/>
      <c r="M17" s="44"/>
      <c r="N17" s="44"/>
      <c r="O17" s="44"/>
      <c r="P17" s="44"/>
    </row>
    <row r="18" spans="1:16" ht="17.25" x14ac:dyDescent="0.4">
      <c r="A18" s="43" t="s">
        <v>27</v>
      </c>
      <c r="B18" s="44">
        <v>294</v>
      </c>
      <c r="C18" s="44"/>
      <c r="D18" s="44">
        <v>294</v>
      </c>
      <c r="E18" s="45">
        <v>16.329999999999998</v>
      </c>
      <c r="F18" s="45">
        <v>16.329999999999998</v>
      </c>
      <c r="G18" s="45"/>
      <c r="H18" s="45"/>
      <c r="I18" s="45">
        <v>8.17</v>
      </c>
      <c r="J18" s="45">
        <v>8.17</v>
      </c>
      <c r="K18" s="44"/>
      <c r="L18" s="44"/>
      <c r="M18" s="44"/>
      <c r="N18" s="44"/>
      <c r="O18" s="44"/>
      <c r="P18" s="44"/>
    </row>
    <row r="19" spans="1:16" ht="17.25" x14ac:dyDescent="0.4">
      <c r="A19" s="43" t="s">
        <v>28</v>
      </c>
      <c r="B19" s="44"/>
      <c r="C19" s="44">
        <v>291</v>
      </c>
      <c r="D19" s="44">
        <v>291</v>
      </c>
      <c r="E19" s="45"/>
      <c r="F19" s="45"/>
      <c r="G19" s="45">
        <v>16.170000000000002</v>
      </c>
      <c r="H19" s="45">
        <v>16.170000000000002</v>
      </c>
      <c r="I19" s="45">
        <v>8.08</v>
      </c>
      <c r="J19" s="45">
        <v>8.08</v>
      </c>
      <c r="K19" s="44"/>
      <c r="L19" s="44"/>
      <c r="M19" s="44"/>
      <c r="N19" s="44"/>
      <c r="O19" s="44"/>
      <c r="P19" s="44"/>
    </row>
    <row r="20" spans="1:16" ht="17.25" x14ac:dyDescent="0.4">
      <c r="A20" s="43" t="s">
        <v>29</v>
      </c>
      <c r="B20" s="44">
        <v>291</v>
      </c>
      <c r="C20" s="44"/>
      <c r="D20" s="44">
        <v>291</v>
      </c>
      <c r="E20" s="45">
        <v>16.170000000000002</v>
      </c>
      <c r="F20" s="45">
        <v>16.170000000000002</v>
      </c>
      <c r="G20" s="45"/>
      <c r="H20" s="45"/>
      <c r="I20" s="45">
        <v>8.08</v>
      </c>
      <c r="J20" s="45">
        <v>8.08</v>
      </c>
      <c r="K20" s="44"/>
      <c r="L20" s="44"/>
      <c r="M20" s="44"/>
      <c r="N20" s="44"/>
      <c r="O20" s="44"/>
      <c r="P20" s="44"/>
    </row>
    <row r="21" spans="1:16" ht="17.25" x14ac:dyDescent="0.4">
      <c r="A21" s="43" t="s">
        <v>30</v>
      </c>
      <c r="B21" s="44">
        <v>267</v>
      </c>
      <c r="C21" s="44"/>
      <c r="D21" s="44">
        <v>267</v>
      </c>
      <c r="E21" s="45">
        <v>14.83</v>
      </c>
      <c r="F21" s="45">
        <v>14.83</v>
      </c>
      <c r="G21" s="45"/>
      <c r="H21" s="45"/>
      <c r="I21" s="45">
        <v>7.42</v>
      </c>
      <c r="J21" s="45">
        <v>7.42</v>
      </c>
      <c r="K21" s="44"/>
      <c r="L21" s="44"/>
      <c r="M21" s="44"/>
      <c r="N21" s="44"/>
      <c r="O21" s="44"/>
      <c r="P21" s="44"/>
    </row>
    <row r="22" spans="1:16" ht="17.25" x14ac:dyDescent="0.4">
      <c r="A22" s="43" t="s">
        <v>31</v>
      </c>
      <c r="B22" s="44"/>
      <c r="C22" s="44">
        <v>315</v>
      </c>
      <c r="D22" s="44">
        <v>315</v>
      </c>
      <c r="E22" s="45"/>
      <c r="F22" s="45"/>
      <c r="G22" s="45">
        <v>17.5</v>
      </c>
      <c r="H22" s="45">
        <v>17.5</v>
      </c>
      <c r="I22" s="45">
        <v>8.75</v>
      </c>
      <c r="J22" s="45">
        <v>8.75</v>
      </c>
      <c r="K22" s="44"/>
      <c r="L22" s="44"/>
      <c r="M22" s="44"/>
      <c r="N22" s="44"/>
      <c r="O22" s="44"/>
      <c r="P22" s="44"/>
    </row>
    <row r="23" spans="1:16" ht="17.25" x14ac:dyDescent="0.4">
      <c r="A23" s="43" t="s">
        <v>32</v>
      </c>
      <c r="B23" s="44">
        <v>291</v>
      </c>
      <c r="C23" s="44"/>
      <c r="D23" s="44">
        <v>291</v>
      </c>
      <c r="E23" s="45">
        <v>16.170000000000002</v>
      </c>
      <c r="F23" s="45">
        <v>16.170000000000002</v>
      </c>
      <c r="G23" s="45"/>
      <c r="H23" s="45"/>
      <c r="I23" s="45">
        <v>8.08</v>
      </c>
      <c r="J23" s="45">
        <v>8.08</v>
      </c>
      <c r="K23" s="44"/>
      <c r="L23" s="44"/>
      <c r="M23" s="44"/>
      <c r="N23" s="44"/>
      <c r="O23" s="44"/>
      <c r="P23" s="44"/>
    </row>
    <row r="24" spans="1:16" ht="17.25" x14ac:dyDescent="0.4">
      <c r="A24" s="43" t="s">
        <v>33</v>
      </c>
      <c r="B24" s="44">
        <v>288</v>
      </c>
      <c r="C24" s="44"/>
      <c r="D24" s="44">
        <v>288</v>
      </c>
      <c r="E24" s="45">
        <v>16</v>
      </c>
      <c r="F24" s="45">
        <v>16</v>
      </c>
      <c r="G24" s="45"/>
      <c r="H24" s="45"/>
      <c r="I24" s="45">
        <v>8</v>
      </c>
      <c r="J24" s="45">
        <v>8</v>
      </c>
      <c r="K24" s="44"/>
      <c r="L24" s="44"/>
      <c r="M24" s="44"/>
      <c r="N24" s="44"/>
      <c r="O24" s="44"/>
      <c r="P24" s="44"/>
    </row>
    <row r="25" spans="1:16" ht="17.25" x14ac:dyDescent="0.4">
      <c r="A25" s="43" t="s">
        <v>34</v>
      </c>
      <c r="B25" s="44"/>
      <c r="C25" s="44">
        <v>288</v>
      </c>
      <c r="D25" s="44">
        <v>288</v>
      </c>
      <c r="E25" s="45"/>
      <c r="F25" s="45"/>
      <c r="G25" s="45">
        <v>16</v>
      </c>
      <c r="H25" s="45">
        <v>16</v>
      </c>
      <c r="I25" s="45">
        <v>8</v>
      </c>
      <c r="J25" s="45">
        <v>8</v>
      </c>
      <c r="K25" s="44"/>
      <c r="L25" s="44"/>
      <c r="M25" s="44"/>
      <c r="N25" s="44"/>
      <c r="O25" s="44"/>
      <c r="P25" s="44"/>
    </row>
    <row r="26" spans="1:16" ht="17.25" x14ac:dyDescent="0.4">
      <c r="A26" s="43" t="s">
        <v>35</v>
      </c>
      <c r="B26" s="44"/>
      <c r="C26" s="44">
        <v>288</v>
      </c>
      <c r="D26" s="44">
        <v>288</v>
      </c>
      <c r="E26" s="45"/>
      <c r="F26" s="45"/>
      <c r="G26" s="45">
        <v>16</v>
      </c>
      <c r="H26" s="45">
        <v>16</v>
      </c>
      <c r="I26" s="45">
        <v>8</v>
      </c>
      <c r="J26" s="45">
        <v>8</v>
      </c>
      <c r="K26" s="44"/>
      <c r="L26" s="44"/>
      <c r="M26" s="44"/>
      <c r="N26" s="44"/>
      <c r="O26" s="44"/>
      <c r="P26" s="44"/>
    </row>
    <row r="27" spans="1:16" ht="17.25" x14ac:dyDescent="0.4">
      <c r="A27" s="43" t="s">
        <v>36</v>
      </c>
      <c r="B27" s="44"/>
      <c r="C27" s="44">
        <v>285</v>
      </c>
      <c r="D27" s="44">
        <v>285</v>
      </c>
      <c r="E27" s="45"/>
      <c r="F27" s="45"/>
      <c r="G27" s="45">
        <v>15.83</v>
      </c>
      <c r="H27" s="45">
        <v>15.83</v>
      </c>
      <c r="I27" s="45">
        <v>7.92</v>
      </c>
      <c r="J27" s="45">
        <v>7.92</v>
      </c>
      <c r="K27" s="44"/>
      <c r="L27" s="44"/>
      <c r="M27" s="44"/>
      <c r="N27" s="44"/>
      <c r="O27" s="44"/>
      <c r="P27" s="44"/>
    </row>
    <row r="28" spans="1:16" ht="17.25" x14ac:dyDescent="0.4">
      <c r="A28" s="43" t="s">
        <v>37</v>
      </c>
      <c r="B28" s="44">
        <v>267</v>
      </c>
      <c r="C28" s="44"/>
      <c r="D28" s="44">
        <v>267</v>
      </c>
      <c r="E28" s="45">
        <v>14.83</v>
      </c>
      <c r="F28" s="45">
        <v>14.83</v>
      </c>
      <c r="G28" s="45"/>
      <c r="H28" s="45"/>
      <c r="I28" s="45">
        <v>7.42</v>
      </c>
      <c r="J28" s="45">
        <v>7.42</v>
      </c>
      <c r="K28" s="44"/>
      <c r="L28" s="44"/>
      <c r="M28" s="44"/>
      <c r="N28" s="44"/>
      <c r="O28" s="44"/>
      <c r="P28" s="44"/>
    </row>
    <row r="29" spans="1:16" ht="17.25" x14ac:dyDescent="0.4">
      <c r="A29" s="43" t="s">
        <v>38</v>
      </c>
      <c r="B29" s="44">
        <v>291</v>
      </c>
      <c r="C29" s="44"/>
      <c r="D29" s="44">
        <v>291</v>
      </c>
      <c r="E29" s="45">
        <v>16.170000000000002</v>
      </c>
      <c r="F29" s="45">
        <v>16.170000000000002</v>
      </c>
      <c r="G29" s="45"/>
      <c r="H29" s="45"/>
      <c r="I29" s="45">
        <v>8.08</v>
      </c>
      <c r="J29" s="45">
        <v>8.08</v>
      </c>
      <c r="K29" s="44"/>
      <c r="L29" s="44"/>
      <c r="M29" s="44"/>
      <c r="N29" s="44"/>
      <c r="O29" s="44"/>
      <c r="P29" s="44"/>
    </row>
    <row r="30" spans="1:16" ht="17.25" x14ac:dyDescent="0.4">
      <c r="A30" s="43" t="s">
        <v>39</v>
      </c>
      <c r="B30" s="44">
        <v>279</v>
      </c>
      <c r="C30" s="44"/>
      <c r="D30" s="44">
        <v>279</v>
      </c>
      <c r="E30" s="45">
        <v>15.5</v>
      </c>
      <c r="F30" s="45">
        <v>15.5</v>
      </c>
      <c r="G30" s="45"/>
      <c r="H30" s="45"/>
      <c r="I30" s="45">
        <v>7.75</v>
      </c>
      <c r="J30" s="45">
        <v>7.75</v>
      </c>
      <c r="K30" s="44"/>
      <c r="L30" s="44"/>
      <c r="M30" s="44"/>
      <c r="N30" s="44"/>
      <c r="O30" s="44"/>
      <c r="P30" s="44"/>
    </row>
    <row r="31" spans="1:16" ht="17.25" x14ac:dyDescent="0.4">
      <c r="A31" s="43" t="s">
        <v>40</v>
      </c>
      <c r="B31" s="44"/>
      <c r="C31" s="44">
        <v>288</v>
      </c>
      <c r="D31" s="44">
        <v>288</v>
      </c>
      <c r="E31" s="45"/>
      <c r="F31" s="45"/>
      <c r="G31" s="45">
        <v>16</v>
      </c>
      <c r="H31" s="45">
        <v>16</v>
      </c>
      <c r="I31" s="45">
        <v>8</v>
      </c>
      <c r="J31" s="45">
        <v>8</v>
      </c>
      <c r="K31" s="44"/>
      <c r="L31" s="44"/>
      <c r="M31" s="44"/>
      <c r="N31" s="44"/>
      <c r="O31" s="44"/>
      <c r="P31" s="44"/>
    </row>
    <row r="32" spans="1:16" ht="17.25" x14ac:dyDescent="0.4">
      <c r="A32" s="43" t="s">
        <v>41</v>
      </c>
      <c r="B32" s="44">
        <v>93</v>
      </c>
      <c r="C32" s="44"/>
      <c r="D32" s="44">
        <v>93</v>
      </c>
      <c r="E32" s="45">
        <v>5.17</v>
      </c>
      <c r="F32" s="45">
        <v>5.17</v>
      </c>
      <c r="G32" s="45"/>
      <c r="H32" s="45"/>
      <c r="I32" s="45">
        <v>2.58</v>
      </c>
      <c r="J32" s="45">
        <v>2.58</v>
      </c>
      <c r="K32" s="44"/>
      <c r="L32" s="44"/>
      <c r="M32" s="44"/>
      <c r="N32" s="44"/>
      <c r="O32" s="44"/>
      <c r="P32" s="44"/>
    </row>
    <row r="33" spans="1:16" ht="17.25" x14ac:dyDescent="0.4">
      <c r="A33" s="39" t="s">
        <v>14</v>
      </c>
      <c r="B33" s="40">
        <v>5345</v>
      </c>
      <c r="C33" s="40">
        <v>6495</v>
      </c>
      <c r="D33" s="40">
        <v>11840</v>
      </c>
      <c r="E33" s="41">
        <v>296.95999999999998</v>
      </c>
      <c r="F33" s="41">
        <v>296.95999999999998</v>
      </c>
      <c r="G33" s="41">
        <v>360.83</v>
      </c>
      <c r="H33" s="41">
        <v>360.83</v>
      </c>
      <c r="I33" s="41">
        <v>328.89</v>
      </c>
      <c r="J33" s="41">
        <v>328.89</v>
      </c>
      <c r="K33" s="42"/>
      <c r="L33" s="42"/>
      <c r="M33" s="42"/>
      <c r="N33" s="42"/>
      <c r="O33" s="42"/>
      <c r="P33" s="42"/>
    </row>
    <row r="34" spans="1:16" ht="17.25" x14ac:dyDescent="0.4">
      <c r="A34" s="43" t="s">
        <v>42</v>
      </c>
      <c r="B34" s="44"/>
      <c r="C34" s="44">
        <v>264</v>
      </c>
      <c r="D34" s="44">
        <v>264</v>
      </c>
      <c r="E34" s="45"/>
      <c r="F34" s="45"/>
      <c r="G34" s="45">
        <v>14.67</v>
      </c>
      <c r="H34" s="45">
        <v>14.67</v>
      </c>
      <c r="I34" s="45">
        <v>7.33</v>
      </c>
      <c r="J34" s="45">
        <v>7.33</v>
      </c>
      <c r="K34" s="44"/>
      <c r="L34" s="44"/>
      <c r="M34" s="44"/>
      <c r="N34" s="44"/>
      <c r="O34" s="44"/>
      <c r="P34" s="44"/>
    </row>
    <row r="35" spans="1:16" ht="17.25" x14ac:dyDescent="0.4">
      <c r="A35" s="43" t="s">
        <v>43</v>
      </c>
      <c r="B35" s="44">
        <v>213</v>
      </c>
      <c r="C35" s="44">
        <v>264</v>
      </c>
      <c r="D35" s="44">
        <v>477</v>
      </c>
      <c r="E35" s="45">
        <v>11.83</v>
      </c>
      <c r="F35" s="45">
        <v>11.83</v>
      </c>
      <c r="G35" s="45">
        <v>14.67</v>
      </c>
      <c r="H35" s="45">
        <v>14.67</v>
      </c>
      <c r="I35" s="45">
        <v>13.25</v>
      </c>
      <c r="J35" s="45">
        <v>13.25</v>
      </c>
      <c r="K35" s="44"/>
      <c r="L35" s="44"/>
      <c r="M35" s="44"/>
      <c r="N35" s="44"/>
      <c r="O35" s="44"/>
      <c r="P35" s="44"/>
    </row>
    <row r="36" spans="1:16" ht="17.25" x14ac:dyDescent="0.4">
      <c r="A36" s="43" t="s">
        <v>44</v>
      </c>
      <c r="B36" s="44">
        <v>369</v>
      </c>
      <c r="C36" s="44">
        <v>207</v>
      </c>
      <c r="D36" s="44">
        <v>576</v>
      </c>
      <c r="E36" s="45">
        <v>20.5</v>
      </c>
      <c r="F36" s="45">
        <v>20.5</v>
      </c>
      <c r="G36" s="45">
        <v>11.5</v>
      </c>
      <c r="H36" s="45">
        <v>11.5</v>
      </c>
      <c r="I36" s="45">
        <v>16</v>
      </c>
      <c r="J36" s="45">
        <v>16</v>
      </c>
      <c r="K36" s="44"/>
      <c r="L36" s="44"/>
      <c r="M36" s="44"/>
      <c r="N36" s="44"/>
      <c r="O36" s="44"/>
      <c r="P36" s="44"/>
    </row>
    <row r="37" spans="1:16" ht="17.25" x14ac:dyDescent="0.4">
      <c r="A37" s="43" t="s">
        <v>45</v>
      </c>
      <c r="B37" s="44">
        <v>189</v>
      </c>
      <c r="C37" s="44"/>
      <c r="D37" s="44">
        <v>189</v>
      </c>
      <c r="E37" s="45">
        <v>10.5</v>
      </c>
      <c r="F37" s="45">
        <v>10.5</v>
      </c>
      <c r="G37" s="45"/>
      <c r="H37" s="45"/>
      <c r="I37" s="45">
        <v>5.25</v>
      </c>
      <c r="J37" s="45">
        <v>5.25</v>
      </c>
      <c r="K37" s="44"/>
      <c r="L37" s="44"/>
      <c r="M37" s="44"/>
      <c r="N37" s="44"/>
      <c r="O37" s="44"/>
      <c r="P37" s="44"/>
    </row>
    <row r="38" spans="1:16" ht="17.25" x14ac:dyDescent="0.4">
      <c r="A38" s="43" t="s">
        <v>46</v>
      </c>
      <c r="B38" s="44"/>
      <c r="C38" s="44">
        <v>591</v>
      </c>
      <c r="D38" s="44">
        <v>591</v>
      </c>
      <c r="E38" s="45"/>
      <c r="F38" s="45"/>
      <c r="G38" s="45">
        <v>32.83</v>
      </c>
      <c r="H38" s="45">
        <v>32.83</v>
      </c>
      <c r="I38" s="45">
        <v>16.420000000000002</v>
      </c>
      <c r="J38" s="45">
        <v>16.420000000000002</v>
      </c>
      <c r="K38" s="44"/>
      <c r="L38" s="44"/>
      <c r="M38" s="44"/>
      <c r="N38" s="44"/>
      <c r="O38" s="44"/>
      <c r="P38" s="44"/>
    </row>
    <row r="39" spans="1:16" ht="17.25" x14ac:dyDescent="0.4">
      <c r="A39" s="43" t="s">
        <v>47</v>
      </c>
      <c r="B39" s="44">
        <v>669</v>
      </c>
      <c r="C39" s="44"/>
      <c r="D39" s="44">
        <v>669</v>
      </c>
      <c r="E39" s="45">
        <v>37.17</v>
      </c>
      <c r="F39" s="45">
        <v>37.17</v>
      </c>
      <c r="G39" s="45"/>
      <c r="H39" s="45"/>
      <c r="I39" s="45">
        <v>18.579999999999998</v>
      </c>
      <c r="J39" s="45">
        <v>18.579999999999998</v>
      </c>
      <c r="K39" s="44"/>
      <c r="L39" s="44"/>
      <c r="M39" s="44"/>
      <c r="N39" s="44"/>
      <c r="O39" s="44"/>
      <c r="P39" s="44"/>
    </row>
    <row r="40" spans="1:16" ht="17.25" x14ac:dyDescent="0.4">
      <c r="A40" s="43" t="s">
        <v>48</v>
      </c>
      <c r="B40" s="44">
        <v>375</v>
      </c>
      <c r="C40" s="44">
        <v>213</v>
      </c>
      <c r="D40" s="44">
        <v>588</v>
      </c>
      <c r="E40" s="45">
        <v>20.83</v>
      </c>
      <c r="F40" s="45">
        <v>20.83</v>
      </c>
      <c r="G40" s="45">
        <v>11.83</v>
      </c>
      <c r="H40" s="45">
        <v>11.83</v>
      </c>
      <c r="I40" s="45">
        <v>16.329999999999998</v>
      </c>
      <c r="J40" s="45">
        <v>16.329999999999998</v>
      </c>
      <c r="K40" s="44"/>
      <c r="L40" s="44"/>
      <c r="M40" s="44"/>
      <c r="N40" s="44"/>
      <c r="O40" s="44"/>
      <c r="P40" s="44"/>
    </row>
    <row r="41" spans="1:16" ht="17.25" x14ac:dyDescent="0.4">
      <c r="A41" s="43" t="s">
        <v>49</v>
      </c>
      <c r="B41" s="44">
        <v>366</v>
      </c>
      <c r="C41" s="44">
        <v>207</v>
      </c>
      <c r="D41" s="44">
        <v>573</v>
      </c>
      <c r="E41" s="45">
        <v>20.329999999999998</v>
      </c>
      <c r="F41" s="45">
        <v>20.329999999999998</v>
      </c>
      <c r="G41" s="45">
        <v>11.5</v>
      </c>
      <c r="H41" s="45">
        <v>11.5</v>
      </c>
      <c r="I41" s="45">
        <v>15.92</v>
      </c>
      <c r="J41" s="45">
        <v>15.92</v>
      </c>
      <c r="K41" s="44"/>
      <c r="L41" s="44"/>
      <c r="M41" s="44"/>
      <c r="N41" s="44"/>
      <c r="O41" s="44"/>
      <c r="P41" s="44"/>
    </row>
    <row r="42" spans="1:16" ht="17.25" x14ac:dyDescent="0.4">
      <c r="A42" s="43" t="s">
        <v>50</v>
      </c>
      <c r="B42" s="44"/>
      <c r="C42" s="44">
        <v>348</v>
      </c>
      <c r="D42" s="44">
        <v>348</v>
      </c>
      <c r="E42" s="45"/>
      <c r="F42" s="45"/>
      <c r="G42" s="45">
        <v>19.329999999999998</v>
      </c>
      <c r="H42" s="45">
        <v>19.329999999999998</v>
      </c>
      <c r="I42" s="45">
        <v>9.67</v>
      </c>
      <c r="J42" s="45">
        <v>9.67</v>
      </c>
      <c r="K42" s="44"/>
      <c r="L42" s="44"/>
      <c r="M42" s="44"/>
      <c r="N42" s="44"/>
      <c r="O42" s="44"/>
      <c r="P42" s="44"/>
    </row>
    <row r="43" spans="1:16" ht="17.25" x14ac:dyDescent="0.4">
      <c r="A43" s="43" t="s">
        <v>51</v>
      </c>
      <c r="B43" s="44">
        <v>234</v>
      </c>
      <c r="C43" s="44">
        <v>258</v>
      </c>
      <c r="D43" s="44">
        <v>492</v>
      </c>
      <c r="E43" s="45">
        <v>13</v>
      </c>
      <c r="F43" s="45">
        <v>13</v>
      </c>
      <c r="G43" s="45">
        <v>14.33</v>
      </c>
      <c r="H43" s="45">
        <v>14.33</v>
      </c>
      <c r="I43" s="45">
        <v>13.67</v>
      </c>
      <c r="J43" s="45">
        <v>13.67</v>
      </c>
      <c r="K43" s="44"/>
      <c r="L43" s="44"/>
      <c r="M43" s="44"/>
      <c r="N43" s="44"/>
      <c r="O43" s="44"/>
      <c r="P43" s="44"/>
    </row>
    <row r="44" spans="1:16" ht="17.25" x14ac:dyDescent="0.4">
      <c r="A44" s="43" t="s">
        <v>52</v>
      </c>
      <c r="B44" s="44"/>
      <c r="C44" s="44">
        <v>474</v>
      </c>
      <c r="D44" s="44">
        <v>474</v>
      </c>
      <c r="E44" s="45"/>
      <c r="F44" s="45"/>
      <c r="G44" s="45">
        <v>26.33</v>
      </c>
      <c r="H44" s="45">
        <v>26.33</v>
      </c>
      <c r="I44" s="45">
        <v>13.17</v>
      </c>
      <c r="J44" s="45">
        <v>13.17</v>
      </c>
      <c r="K44" s="44"/>
      <c r="L44" s="44"/>
      <c r="M44" s="44"/>
      <c r="N44" s="44"/>
      <c r="O44" s="44"/>
      <c r="P44" s="44"/>
    </row>
    <row r="45" spans="1:16" ht="17.25" x14ac:dyDescent="0.4">
      <c r="A45" s="43" t="s">
        <v>53</v>
      </c>
      <c r="B45" s="44">
        <v>177</v>
      </c>
      <c r="C45" s="44"/>
      <c r="D45" s="44">
        <v>177</v>
      </c>
      <c r="E45" s="45">
        <v>9.83</v>
      </c>
      <c r="F45" s="45">
        <v>9.83</v>
      </c>
      <c r="G45" s="45"/>
      <c r="H45" s="45"/>
      <c r="I45" s="45">
        <v>4.92</v>
      </c>
      <c r="J45" s="45">
        <v>4.92</v>
      </c>
      <c r="K45" s="44"/>
      <c r="L45" s="44"/>
      <c r="M45" s="44"/>
      <c r="N45" s="44"/>
      <c r="O45" s="44"/>
      <c r="P45" s="44"/>
    </row>
    <row r="46" spans="1:16" ht="17.25" x14ac:dyDescent="0.4">
      <c r="A46" s="43" t="s">
        <v>54</v>
      </c>
      <c r="B46" s="44"/>
      <c r="C46" s="44">
        <v>372</v>
      </c>
      <c r="D46" s="44">
        <v>372</v>
      </c>
      <c r="E46" s="45"/>
      <c r="F46" s="45"/>
      <c r="G46" s="45">
        <v>20.67</v>
      </c>
      <c r="H46" s="45">
        <v>20.67</v>
      </c>
      <c r="I46" s="45">
        <v>10.33</v>
      </c>
      <c r="J46" s="45">
        <v>10.33</v>
      </c>
      <c r="K46" s="44"/>
      <c r="L46" s="44"/>
      <c r="M46" s="44"/>
      <c r="N46" s="44"/>
      <c r="O46" s="44"/>
      <c r="P46" s="44"/>
    </row>
    <row r="47" spans="1:16" ht="17.25" x14ac:dyDescent="0.4">
      <c r="A47" s="43" t="s">
        <v>55</v>
      </c>
      <c r="B47" s="44">
        <v>450</v>
      </c>
      <c r="C47" s="44"/>
      <c r="D47" s="44">
        <v>450</v>
      </c>
      <c r="E47" s="45">
        <v>25</v>
      </c>
      <c r="F47" s="45">
        <v>25</v>
      </c>
      <c r="G47" s="45"/>
      <c r="H47" s="45"/>
      <c r="I47" s="45">
        <v>12.5</v>
      </c>
      <c r="J47" s="45">
        <v>12.5</v>
      </c>
      <c r="K47" s="44"/>
      <c r="L47" s="44"/>
      <c r="M47" s="44"/>
      <c r="N47" s="44"/>
      <c r="O47" s="44"/>
      <c r="P47" s="44"/>
    </row>
    <row r="48" spans="1:16" ht="17.25" x14ac:dyDescent="0.4">
      <c r="A48" s="43" t="s">
        <v>56</v>
      </c>
      <c r="B48" s="44"/>
      <c r="C48" s="44">
        <v>168</v>
      </c>
      <c r="D48" s="44">
        <v>168</v>
      </c>
      <c r="E48" s="45"/>
      <c r="F48" s="45"/>
      <c r="G48" s="45">
        <v>9.33</v>
      </c>
      <c r="H48" s="45">
        <v>9.33</v>
      </c>
      <c r="I48" s="45">
        <v>4.67</v>
      </c>
      <c r="J48" s="45">
        <v>4.67</v>
      </c>
      <c r="K48" s="44"/>
      <c r="L48" s="44"/>
      <c r="M48" s="44"/>
      <c r="N48" s="44"/>
      <c r="O48" s="44"/>
      <c r="P48" s="44"/>
    </row>
    <row r="49" spans="1:16" ht="17.25" x14ac:dyDescent="0.4">
      <c r="A49" s="43" t="s">
        <v>57</v>
      </c>
      <c r="B49" s="44">
        <v>234</v>
      </c>
      <c r="C49" s="44">
        <v>528</v>
      </c>
      <c r="D49" s="44">
        <v>762</v>
      </c>
      <c r="E49" s="45">
        <v>13</v>
      </c>
      <c r="F49" s="45">
        <v>13</v>
      </c>
      <c r="G49" s="45">
        <v>29.33</v>
      </c>
      <c r="H49" s="45">
        <v>29.33</v>
      </c>
      <c r="I49" s="45">
        <v>21.17</v>
      </c>
      <c r="J49" s="45">
        <v>21.17</v>
      </c>
      <c r="K49" s="44"/>
      <c r="L49" s="44"/>
      <c r="M49" s="44"/>
      <c r="N49" s="44"/>
      <c r="O49" s="44"/>
      <c r="P49" s="44"/>
    </row>
    <row r="50" spans="1:16" ht="17.25" x14ac:dyDescent="0.4">
      <c r="A50" s="43" t="s">
        <v>58</v>
      </c>
      <c r="B50" s="44"/>
      <c r="C50" s="44">
        <v>201</v>
      </c>
      <c r="D50" s="44">
        <v>201</v>
      </c>
      <c r="E50" s="45"/>
      <c r="F50" s="45"/>
      <c r="G50" s="45">
        <v>11.17</v>
      </c>
      <c r="H50" s="45">
        <v>11.17</v>
      </c>
      <c r="I50" s="45">
        <v>5.58</v>
      </c>
      <c r="J50" s="45">
        <v>5.58</v>
      </c>
      <c r="K50" s="44"/>
      <c r="L50" s="44"/>
      <c r="M50" s="44"/>
      <c r="N50" s="44"/>
      <c r="O50" s="44"/>
      <c r="P50" s="44"/>
    </row>
    <row r="51" spans="1:16" ht="17.25" x14ac:dyDescent="0.4">
      <c r="A51" s="43" t="s">
        <v>59</v>
      </c>
      <c r="B51" s="44">
        <v>225</v>
      </c>
      <c r="C51" s="44"/>
      <c r="D51" s="44">
        <v>225</v>
      </c>
      <c r="E51" s="45">
        <v>12.5</v>
      </c>
      <c r="F51" s="45">
        <v>12.5</v>
      </c>
      <c r="G51" s="45"/>
      <c r="H51" s="45"/>
      <c r="I51" s="45">
        <v>6.25</v>
      </c>
      <c r="J51" s="45">
        <v>6.25</v>
      </c>
      <c r="K51" s="44"/>
      <c r="L51" s="44"/>
      <c r="M51" s="44"/>
      <c r="N51" s="44"/>
      <c r="O51" s="44"/>
      <c r="P51" s="44"/>
    </row>
    <row r="52" spans="1:16" ht="17.25" x14ac:dyDescent="0.4">
      <c r="A52" s="43" t="s">
        <v>60</v>
      </c>
      <c r="B52" s="44"/>
      <c r="C52" s="44">
        <v>285</v>
      </c>
      <c r="D52" s="44">
        <v>285</v>
      </c>
      <c r="E52" s="45"/>
      <c r="F52" s="45"/>
      <c r="G52" s="45">
        <v>15.83</v>
      </c>
      <c r="H52" s="45">
        <v>15.83</v>
      </c>
      <c r="I52" s="45">
        <v>7.92</v>
      </c>
      <c r="J52" s="45">
        <v>7.92</v>
      </c>
      <c r="K52" s="44"/>
      <c r="L52" s="44"/>
      <c r="M52" s="44"/>
      <c r="N52" s="44"/>
      <c r="O52" s="44"/>
      <c r="P52" s="44"/>
    </row>
    <row r="53" spans="1:16" ht="17.25" x14ac:dyDescent="0.4">
      <c r="A53" s="43" t="s">
        <v>61</v>
      </c>
      <c r="B53" s="44">
        <v>213</v>
      </c>
      <c r="C53" s="44">
        <v>192</v>
      </c>
      <c r="D53" s="44">
        <v>405</v>
      </c>
      <c r="E53" s="45">
        <v>11.83</v>
      </c>
      <c r="F53" s="45">
        <v>11.83</v>
      </c>
      <c r="G53" s="45">
        <v>10.67</v>
      </c>
      <c r="H53" s="45">
        <v>10.67</v>
      </c>
      <c r="I53" s="45">
        <v>11.25</v>
      </c>
      <c r="J53" s="45">
        <v>11.25</v>
      </c>
      <c r="K53" s="44"/>
      <c r="L53" s="44"/>
      <c r="M53" s="44"/>
      <c r="N53" s="44"/>
      <c r="O53" s="44"/>
      <c r="P53" s="44"/>
    </row>
    <row r="54" spans="1:16" ht="17.25" x14ac:dyDescent="0.4">
      <c r="A54" s="43" t="s">
        <v>62</v>
      </c>
      <c r="B54" s="44"/>
      <c r="C54" s="44">
        <v>165</v>
      </c>
      <c r="D54" s="44">
        <v>165</v>
      </c>
      <c r="E54" s="45"/>
      <c r="F54" s="45"/>
      <c r="G54" s="45">
        <v>9.17</v>
      </c>
      <c r="H54" s="45">
        <v>9.17</v>
      </c>
      <c r="I54" s="45">
        <v>4.58</v>
      </c>
      <c r="J54" s="45">
        <v>4.58</v>
      </c>
      <c r="K54" s="44"/>
      <c r="L54" s="44"/>
      <c r="M54" s="44"/>
      <c r="N54" s="44"/>
      <c r="O54" s="44"/>
      <c r="P54" s="44"/>
    </row>
    <row r="55" spans="1:16" ht="17.25" x14ac:dyDescent="0.4">
      <c r="A55" s="43" t="s">
        <v>63</v>
      </c>
      <c r="B55" s="44">
        <v>210</v>
      </c>
      <c r="C55" s="44">
        <v>375</v>
      </c>
      <c r="D55" s="44">
        <v>585</v>
      </c>
      <c r="E55" s="45">
        <v>11.67</v>
      </c>
      <c r="F55" s="45">
        <v>11.67</v>
      </c>
      <c r="G55" s="45">
        <v>20.83</v>
      </c>
      <c r="H55" s="45">
        <v>20.83</v>
      </c>
      <c r="I55" s="45">
        <v>16.25</v>
      </c>
      <c r="J55" s="45">
        <v>16.25</v>
      </c>
      <c r="K55" s="44"/>
      <c r="L55" s="44"/>
      <c r="M55" s="44"/>
      <c r="N55" s="44"/>
      <c r="O55" s="44"/>
      <c r="P55" s="44"/>
    </row>
    <row r="56" spans="1:16" ht="17.25" x14ac:dyDescent="0.4">
      <c r="A56" s="43" t="s">
        <v>64</v>
      </c>
      <c r="B56" s="44">
        <v>228</v>
      </c>
      <c r="C56" s="44"/>
      <c r="D56" s="44">
        <v>228</v>
      </c>
      <c r="E56" s="45">
        <v>12.67</v>
      </c>
      <c r="F56" s="45">
        <v>12.67</v>
      </c>
      <c r="G56" s="45"/>
      <c r="H56" s="45"/>
      <c r="I56" s="45">
        <v>6.33</v>
      </c>
      <c r="J56" s="45">
        <v>6.33</v>
      </c>
      <c r="K56" s="44"/>
      <c r="L56" s="44"/>
      <c r="M56" s="44"/>
      <c r="N56" s="44"/>
      <c r="O56" s="44"/>
      <c r="P56" s="44"/>
    </row>
    <row r="57" spans="1:16" ht="17.25" x14ac:dyDescent="0.4">
      <c r="A57" s="43" t="s">
        <v>65</v>
      </c>
      <c r="B57" s="44">
        <v>264</v>
      </c>
      <c r="C57" s="44">
        <v>237</v>
      </c>
      <c r="D57" s="44">
        <v>501</v>
      </c>
      <c r="E57" s="45">
        <v>14.67</v>
      </c>
      <c r="F57" s="45">
        <v>14.67</v>
      </c>
      <c r="G57" s="45">
        <v>13.17</v>
      </c>
      <c r="H57" s="45">
        <v>13.17</v>
      </c>
      <c r="I57" s="45">
        <v>13.92</v>
      </c>
      <c r="J57" s="45">
        <v>13.92</v>
      </c>
      <c r="K57" s="44"/>
      <c r="L57" s="44"/>
      <c r="M57" s="44"/>
      <c r="N57" s="44"/>
      <c r="O57" s="44"/>
      <c r="P57" s="44"/>
    </row>
    <row r="58" spans="1:16" ht="17.25" x14ac:dyDescent="0.4">
      <c r="A58" s="43" t="s">
        <v>66</v>
      </c>
      <c r="B58" s="44">
        <v>279</v>
      </c>
      <c r="C58" s="44"/>
      <c r="D58" s="44">
        <v>279</v>
      </c>
      <c r="E58" s="45">
        <v>15.5</v>
      </c>
      <c r="F58" s="45">
        <v>15.5</v>
      </c>
      <c r="G58" s="45"/>
      <c r="H58" s="45"/>
      <c r="I58" s="45">
        <v>7.75</v>
      </c>
      <c r="J58" s="45">
        <v>7.75</v>
      </c>
      <c r="K58" s="44"/>
      <c r="L58" s="44"/>
      <c r="M58" s="44"/>
      <c r="N58" s="44"/>
      <c r="O58" s="44"/>
      <c r="P58" s="44"/>
    </row>
    <row r="59" spans="1:16" ht="17.25" x14ac:dyDescent="0.4">
      <c r="A59" s="43" t="s">
        <v>67</v>
      </c>
      <c r="B59" s="44"/>
      <c r="C59" s="44">
        <v>462</v>
      </c>
      <c r="D59" s="44">
        <v>462</v>
      </c>
      <c r="E59" s="45"/>
      <c r="F59" s="45"/>
      <c r="G59" s="45">
        <v>25.67</v>
      </c>
      <c r="H59" s="45">
        <v>25.67</v>
      </c>
      <c r="I59" s="45">
        <v>12.83</v>
      </c>
      <c r="J59" s="45">
        <v>12.83</v>
      </c>
      <c r="K59" s="44"/>
      <c r="L59" s="44"/>
      <c r="M59" s="44"/>
      <c r="N59" s="44"/>
      <c r="O59" s="44"/>
      <c r="P59" s="44"/>
    </row>
    <row r="60" spans="1:16" ht="17.25" x14ac:dyDescent="0.4">
      <c r="A60" s="43" t="s">
        <v>68</v>
      </c>
      <c r="B60" s="44">
        <v>279</v>
      </c>
      <c r="C60" s="44">
        <v>216</v>
      </c>
      <c r="D60" s="44">
        <v>495</v>
      </c>
      <c r="E60" s="45">
        <v>15.5</v>
      </c>
      <c r="F60" s="45">
        <v>15.5</v>
      </c>
      <c r="G60" s="45">
        <v>12</v>
      </c>
      <c r="H60" s="45">
        <v>12</v>
      </c>
      <c r="I60" s="45">
        <v>13.75</v>
      </c>
      <c r="J60" s="45">
        <v>13.75</v>
      </c>
      <c r="K60" s="44"/>
      <c r="L60" s="44"/>
      <c r="M60" s="44"/>
      <c r="N60" s="44"/>
      <c r="O60" s="44"/>
      <c r="P60" s="44"/>
    </row>
    <row r="61" spans="1:16" ht="17.25" x14ac:dyDescent="0.4">
      <c r="A61" s="43" t="s">
        <v>69</v>
      </c>
      <c r="B61" s="44">
        <v>243</v>
      </c>
      <c r="C61" s="44">
        <v>429</v>
      </c>
      <c r="D61" s="44">
        <v>672</v>
      </c>
      <c r="E61" s="45">
        <v>13.5</v>
      </c>
      <c r="F61" s="45">
        <v>13.5</v>
      </c>
      <c r="G61" s="45">
        <v>23.83</v>
      </c>
      <c r="H61" s="45">
        <v>23.83</v>
      </c>
      <c r="I61" s="45">
        <v>18.670000000000002</v>
      </c>
      <c r="J61" s="45">
        <v>18.670000000000002</v>
      </c>
      <c r="K61" s="44"/>
      <c r="L61" s="44"/>
      <c r="M61" s="44"/>
      <c r="N61" s="44"/>
      <c r="O61" s="44"/>
      <c r="P61" s="44"/>
    </row>
    <row r="62" spans="1:16" ht="17.25" x14ac:dyDescent="0.4">
      <c r="A62" s="43" t="s">
        <v>70</v>
      </c>
      <c r="B62" s="44">
        <v>91</v>
      </c>
      <c r="C62" s="44"/>
      <c r="D62" s="44">
        <v>91</v>
      </c>
      <c r="E62" s="45">
        <v>5.0599999999999996</v>
      </c>
      <c r="F62" s="45">
        <v>5.0599999999999996</v>
      </c>
      <c r="G62" s="45"/>
      <c r="H62" s="45"/>
      <c r="I62" s="45">
        <v>2.5299999999999998</v>
      </c>
      <c r="J62" s="45">
        <v>2.5299999999999998</v>
      </c>
      <c r="K62" s="44"/>
      <c r="L62" s="44"/>
      <c r="M62" s="44"/>
      <c r="N62" s="44"/>
      <c r="O62" s="44"/>
      <c r="P62" s="44"/>
    </row>
    <row r="63" spans="1:16" ht="17.25" x14ac:dyDescent="0.4">
      <c r="A63" s="43" t="s">
        <v>71</v>
      </c>
      <c r="B63" s="44">
        <v>3</v>
      </c>
      <c r="C63" s="44"/>
      <c r="D63" s="44">
        <v>3</v>
      </c>
      <c r="E63" s="45">
        <v>0.17</v>
      </c>
      <c r="F63" s="45">
        <v>0.17</v>
      </c>
      <c r="G63" s="45"/>
      <c r="H63" s="45"/>
      <c r="I63" s="45">
        <v>0.08</v>
      </c>
      <c r="J63" s="45">
        <v>0.08</v>
      </c>
      <c r="K63" s="44"/>
      <c r="L63" s="44"/>
      <c r="M63" s="44"/>
      <c r="N63" s="44"/>
      <c r="O63" s="44"/>
      <c r="P63" s="44"/>
    </row>
    <row r="64" spans="1:16" ht="17.25" x14ac:dyDescent="0.4">
      <c r="A64" s="43" t="s">
        <v>72</v>
      </c>
      <c r="B64" s="44"/>
      <c r="C64" s="44">
        <v>3</v>
      </c>
      <c r="D64" s="44">
        <v>3</v>
      </c>
      <c r="E64" s="45"/>
      <c r="F64" s="45"/>
      <c r="G64" s="45">
        <v>0.17</v>
      </c>
      <c r="H64" s="45">
        <v>0.17</v>
      </c>
      <c r="I64" s="45">
        <v>0.08</v>
      </c>
      <c r="J64" s="45">
        <v>0.08</v>
      </c>
      <c r="K64" s="44"/>
      <c r="L64" s="44"/>
      <c r="M64" s="44"/>
      <c r="N64" s="44"/>
      <c r="O64" s="44"/>
      <c r="P64" s="44"/>
    </row>
    <row r="65" spans="1:16" ht="17.25" x14ac:dyDescent="0.4">
      <c r="A65" s="43" t="s">
        <v>73</v>
      </c>
      <c r="B65" s="44"/>
      <c r="C65" s="44">
        <v>6</v>
      </c>
      <c r="D65" s="44">
        <v>6</v>
      </c>
      <c r="E65" s="45"/>
      <c r="F65" s="45"/>
      <c r="G65" s="45">
        <v>0.33</v>
      </c>
      <c r="H65" s="45">
        <v>0.33</v>
      </c>
      <c r="I65" s="45">
        <v>0.17</v>
      </c>
      <c r="J65" s="45">
        <v>0.17</v>
      </c>
      <c r="K65" s="44"/>
      <c r="L65" s="44"/>
      <c r="M65" s="44"/>
      <c r="N65" s="44"/>
      <c r="O65" s="44"/>
      <c r="P65" s="44"/>
    </row>
    <row r="66" spans="1:16" ht="17.25" x14ac:dyDescent="0.4">
      <c r="A66" s="43" t="s">
        <v>74</v>
      </c>
      <c r="B66" s="44">
        <v>3</v>
      </c>
      <c r="C66" s="44"/>
      <c r="D66" s="44">
        <v>3</v>
      </c>
      <c r="E66" s="45">
        <v>0.17</v>
      </c>
      <c r="F66" s="45">
        <v>0.17</v>
      </c>
      <c r="G66" s="45"/>
      <c r="H66" s="45"/>
      <c r="I66" s="45">
        <v>0.08</v>
      </c>
      <c r="J66" s="45">
        <v>0.08</v>
      </c>
      <c r="K66" s="44"/>
      <c r="L66" s="44"/>
      <c r="M66" s="44"/>
      <c r="N66" s="44"/>
      <c r="O66" s="44"/>
      <c r="P66" s="44"/>
    </row>
    <row r="67" spans="1:16" ht="17.25" x14ac:dyDescent="0.4">
      <c r="A67" s="43" t="s">
        <v>75</v>
      </c>
      <c r="B67" s="44"/>
      <c r="C67" s="44">
        <v>3</v>
      </c>
      <c r="D67" s="44">
        <v>3</v>
      </c>
      <c r="E67" s="45"/>
      <c r="F67" s="45"/>
      <c r="G67" s="45">
        <v>0.17</v>
      </c>
      <c r="H67" s="45">
        <v>0.17</v>
      </c>
      <c r="I67" s="45">
        <v>0.08</v>
      </c>
      <c r="J67" s="45">
        <v>0.08</v>
      </c>
      <c r="K67" s="44"/>
      <c r="L67" s="44"/>
      <c r="M67" s="44"/>
      <c r="N67" s="44"/>
      <c r="O67" s="44"/>
      <c r="P67" s="44"/>
    </row>
    <row r="68" spans="1:16" ht="17.25" x14ac:dyDescent="0.4">
      <c r="A68" s="43" t="s">
        <v>76</v>
      </c>
      <c r="B68" s="44">
        <v>1</v>
      </c>
      <c r="C68" s="44"/>
      <c r="D68" s="44">
        <v>1</v>
      </c>
      <c r="E68" s="45">
        <v>0.06</v>
      </c>
      <c r="F68" s="45">
        <v>0.06</v>
      </c>
      <c r="G68" s="45"/>
      <c r="H68" s="45"/>
      <c r="I68" s="45">
        <v>0.03</v>
      </c>
      <c r="J68" s="45">
        <v>0.03</v>
      </c>
      <c r="K68" s="44"/>
      <c r="L68" s="44"/>
      <c r="M68" s="44"/>
      <c r="N68" s="44"/>
      <c r="O68" s="44"/>
      <c r="P68" s="44"/>
    </row>
    <row r="69" spans="1:16" ht="17.25" x14ac:dyDescent="0.4">
      <c r="A69" s="43" t="s">
        <v>77</v>
      </c>
      <c r="B69" s="44"/>
      <c r="C69" s="44">
        <v>9</v>
      </c>
      <c r="D69" s="44">
        <v>9</v>
      </c>
      <c r="E69" s="45"/>
      <c r="F69" s="45"/>
      <c r="G69" s="45">
        <v>0.5</v>
      </c>
      <c r="H69" s="45">
        <v>0.5</v>
      </c>
      <c r="I69" s="45">
        <v>0.25</v>
      </c>
      <c r="J69" s="45">
        <v>0.25</v>
      </c>
      <c r="K69" s="44"/>
      <c r="L69" s="44"/>
      <c r="M69" s="44"/>
      <c r="N69" s="44"/>
      <c r="O69" s="44"/>
      <c r="P69" s="44"/>
    </row>
    <row r="70" spans="1:16" ht="17.25" x14ac:dyDescent="0.4">
      <c r="A70" s="43" t="s">
        <v>78</v>
      </c>
      <c r="B70" s="44">
        <v>30</v>
      </c>
      <c r="C70" s="44">
        <v>18</v>
      </c>
      <c r="D70" s="44">
        <v>48</v>
      </c>
      <c r="E70" s="45">
        <v>1.67</v>
      </c>
      <c r="F70" s="45">
        <v>1.67</v>
      </c>
      <c r="G70" s="45">
        <v>1</v>
      </c>
      <c r="H70" s="45">
        <v>1</v>
      </c>
      <c r="I70" s="45">
        <v>1.33</v>
      </c>
      <c r="J70" s="45">
        <v>1.33</v>
      </c>
      <c r="K70" s="44"/>
      <c r="L70" s="44"/>
      <c r="M70" s="44"/>
      <c r="N70" s="44"/>
      <c r="O70" s="44"/>
      <c r="P70" s="44"/>
    </row>
    <row r="71" spans="1:16" ht="17.25" x14ac:dyDescent="0.4">
      <c r="A71" s="39" t="s">
        <v>79</v>
      </c>
      <c r="B71" s="42">
        <v>6</v>
      </c>
      <c r="C71" s="42">
        <v>612</v>
      </c>
      <c r="D71" s="42">
        <v>618</v>
      </c>
      <c r="E71" s="41">
        <v>0.33</v>
      </c>
      <c r="F71" s="41">
        <v>0.33</v>
      </c>
      <c r="G71" s="41">
        <v>33.99</v>
      </c>
      <c r="H71" s="41">
        <v>33.99</v>
      </c>
      <c r="I71" s="41">
        <v>17.170000000000002</v>
      </c>
      <c r="J71" s="41">
        <v>17.170000000000002</v>
      </c>
      <c r="K71" s="42"/>
      <c r="L71" s="42"/>
      <c r="M71" s="42"/>
      <c r="N71" s="42"/>
      <c r="O71" s="42"/>
      <c r="P71" s="42"/>
    </row>
    <row r="72" spans="1:16" ht="17.25" x14ac:dyDescent="0.4">
      <c r="A72" s="43" t="s">
        <v>80</v>
      </c>
      <c r="B72" s="44">
        <v>6</v>
      </c>
      <c r="C72" s="44">
        <v>600</v>
      </c>
      <c r="D72" s="44">
        <v>606</v>
      </c>
      <c r="E72" s="45">
        <v>0.33</v>
      </c>
      <c r="F72" s="45">
        <v>0.33</v>
      </c>
      <c r="G72" s="45">
        <v>33.33</v>
      </c>
      <c r="H72" s="45">
        <v>33.33</v>
      </c>
      <c r="I72" s="45">
        <v>16.829999999999998</v>
      </c>
      <c r="J72" s="45">
        <v>16.829999999999998</v>
      </c>
      <c r="K72" s="44"/>
      <c r="L72" s="44"/>
      <c r="M72" s="44"/>
      <c r="N72" s="44"/>
      <c r="O72" s="44"/>
      <c r="P72" s="44"/>
    </row>
    <row r="73" spans="1:16" ht="17.25" x14ac:dyDescent="0.4">
      <c r="A73" s="43" t="s">
        <v>81</v>
      </c>
      <c r="B73" s="44"/>
      <c r="C73" s="44">
        <v>6</v>
      </c>
      <c r="D73" s="44">
        <v>6</v>
      </c>
      <c r="E73" s="45"/>
      <c r="F73" s="45"/>
      <c r="G73" s="45">
        <v>0.33</v>
      </c>
      <c r="H73" s="45">
        <v>0.33</v>
      </c>
      <c r="I73" s="45">
        <v>0.17</v>
      </c>
      <c r="J73" s="45">
        <v>0.17</v>
      </c>
      <c r="K73" s="44"/>
      <c r="L73" s="44"/>
      <c r="M73" s="44"/>
      <c r="N73" s="44"/>
      <c r="O73" s="44"/>
      <c r="P73" s="44"/>
    </row>
    <row r="74" spans="1:16" ht="17.25" x14ac:dyDescent="0.4">
      <c r="A74" s="43" t="s">
        <v>82</v>
      </c>
      <c r="B74" s="44"/>
      <c r="C74" s="44">
        <v>6</v>
      </c>
      <c r="D74" s="44">
        <v>6</v>
      </c>
      <c r="E74" s="45"/>
      <c r="F74" s="45"/>
      <c r="G74" s="45">
        <v>0.33</v>
      </c>
      <c r="H74" s="45">
        <v>0.33</v>
      </c>
      <c r="I74" s="45">
        <v>0.17</v>
      </c>
      <c r="J74" s="45">
        <v>0.17</v>
      </c>
      <c r="K74" s="44"/>
      <c r="L74" s="44"/>
      <c r="M74" s="44"/>
      <c r="N74" s="44"/>
      <c r="O74" s="44"/>
      <c r="P74" s="44"/>
    </row>
    <row r="75" spans="1:16" ht="17.25" x14ac:dyDescent="0.4">
      <c r="A75" s="43"/>
      <c r="B75" s="44"/>
      <c r="C75" s="44"/>
      <c r="D75" s="44"/>
      <c r="E75" s="45"/>
      <c r="F75" s="45"/>
      <c r="G75" s="45"/>
      <c r="H75" s="45"/>
      <c r="I75" s="45"/>
      <c r="J75" s="45"/>
      <c r="K75" s="44"/>
      <c r="L75" s="44"/>
      <c r="M75" s="44"/>
      <c r="N75" s="44"/>
      <c r="O75" s="44"/>
      <c r="P75" s="44"/>
    </row>
    <row r="76" spans="1:16" ht="17.25" x14ac:dyDescent="0.4">
      <c r="A76" s="35" t="s">
        <v>83</v>
      </c>
      <c r="B76" s="38">
        <v>52</v>
      </c>
      <c r="C76" s="38">
        <v>31</v>
      </c>
      <c r="D76" s="38">
        <v>83</v>
      </c>
      <c r="E76" s="37">
        <v>4.33</v>
      </c>
      <c r="F76" s="37">
        <v>7.79</v>
      </c>
      <c r="G76" s="37">
        <v>2.58</v>
      </c>
      <c r="H76" s="37">
        <v>4.6399999999999997</v>
      </c>
      <c r="I76" s="37">
        <v>3.5</v>
      </c>
      <c r="J76" s="37">
        <v>6.3</v>
      </c>
      <c r="K76" s="38"/>
      <c r="L76" s="38"/>
      <c r="M76" s="38"/>
      <c r="N76" s="38"/>
      <c r="O76" s="38"/>
      <c r="P76" s="38"/>
    </row>
    <row r="77" spans="1:16" ht="17.25" x14ac:dyDescent="0.4">
      <c r="A77" s="39" t="s">
        <v>14</v>
      </c>
      <c r="B77" s="42">
        <v>52</v>
      </c>
      <c r="C77" s="42">
        <v>31</v>
      </c>
      <c r="D77" s="42">
        <v>83</v>
      </c>
      <c r="E77" s="41">
        <v>4.33</v>
      </c>
      <c r="F77" s="41">
        <v>7.79</v>
      </c>
      <c r="G77" s="41">
        <v>2.58</v>
      </c>
      <c r="H77" s="41">
        <v>4.6399999999999997</v>
      </c>
      <c r="I77" s="41">
        <v>3.5</v>
      </c>
      <c r="J77" s="41">
        <v>6.3</v>
      </c>
      <c r="K77" s="42"/>
      <c r="L77" s="42"/>
      <c r="M77" s="42"/>
      <c r="N77" s="42"/>
      <c r="O77" s="42"/>
      <c r="P77" s="42"/>
    </row>
    <row r="78" spans="1:16" ht="17.25" x14ac:dyDescent="0.4">
      <c r="A78" s="43" t="s">
        <v>84</v>
      </c>
      <c r="B78" s="44">
        <v>3</v>
      </c>
      <c r="C78" s="44"/>
      <c r="D78" s="44">
        <v>3</v>
      </c>
      <c r="E78" s="45">
        <v>0.25</v>
      </c>
      <c r="F78" s="45">
        <v>0.45</v>
      </c>
      <c r="G78" s="45"/>
      <c r="H78" s="45"/>
      <c r="I78" s="45">
        <v>0.13</v>
      </c>
      <c r="J78" s="45">
        <v>0.23</v>
      </c>
      <c r="K78" s="44"/>
      <c r="L78" s="44"/>
      <c r="M78" s="44"/>
      <c r="N78" s="44"/>
      <c r="O78" s="44"/>
      <c r="P78" s="44"/>
    </row>
    <row r="79" spans="1:16" ht="17.25" x14ac:dyDescent="0.4">
      <c r="A79" s="43" t="s">
        <v>85</v>
      </c>
      <c r="B79" s="44">
        <v>3</v>
      </c>
      <c r="C79" s="44"/>
      <c r="D79" s="44">
        <v>3</v>
      </c>
      <c r="E79" s="45">
        <v>0.25</v>
      </c>
      <c r="F79" s="45">
        <v>0.45</v>
      </c>
      <c r="G79" s="45"/>
      <c r="H79" s="45"/>
      <c r="I79" s="45">
        <v>0.13</v>
      </c>
      <c r="J79" s="45">
        <v>0.23</v>
      </c>
      <c r="K79" s="44"/>
      <c r="L79" s="44"/>
      <c r="M79" s="44"/>
      <c r="N79" s="44"/>
      <c r="O79" s="44"/>
      <c r="P79" s="44"/>
    </row>
    <row r="80" spans="1:16" ht="17.25" x14ac:dyDescent="0.4">
      <c r="A80" s="43" t="s">
        <v>86</v>
      </c>
      <c r="B80" s="44">
        <v>3</v>
      </c>
      <c r="C80" s="44"/>
      <c r="D80" s="44">
        <v>3</v>
      </c>
      <c r="E80" s="45">
        <v>0.25</v>
      </c>
      <c r="F80" s="45">
        <v>0.45</v>
      </c>
      <c r="G80" s="45"/>
      <c r="H80" s="45"/>
      <c r="I80" s="45">
        <v>0.13</v>
      </c>
      <c r="J80" s="45">
        <v>0.23</v>
      </c>
      <c r="K80" s="44"/>
      <c r="L80" s="44"/>
      <c r="M80" s="44"/>
      <c r="N80" s="44"/>
      <c r="O80" s="44"/>
      <c r="P80" s="44"/>
    </row>
    <row r="81" spans="1:16" ht="17.25" x14ac:dyDescent="0.4">
      <c r="A81" s="43" t="s">
        <v>87</v>
      </c>
      <c r="B81" s="44">
        <v>3</v>
      </c>
      <c r="C81" s="44"/>
      <c r="D81" s="44">
        <v>3</v>
      </c>
      <c r="E81" s="45">
        <v>0.25</v>
      </c>
      <c r="F81" s="45">
        <v>0.45</v>
      </c>
      <c r="G81" s="45"/>
      <c r="H81" s="45"/>
      <c r="I81" s="45">
        <v>0.13</v>
      </c>
      <c r="J81" s="45">
        <v>0.23</v>
      </c>
      <c r="K81" s="44"/>
      <c r="L81" s="44"/>
      <c r="M81" s="44"/>
      <c r="N81" s="44"/>
      <c r="O81" s="44"/>
      <c r="P81" s="44"/>
    </row>
    <row r="82" spans="1:16" ht="17.25" x14ac:dyDescent="0.4">
      <c r="A82" s="43" t="s">
        <v>88</v>
      </c>
      <c r="B82" s="44"/>
      <c r="C82" s="44">
        <v>3</v>
      </c>
      <c r="D82" s="44">
        <v>3</v>
      </c>
      <c r="E82" s="45"/>
      <c r="F82" s="45"/>
      <c r="G82" s="45">
        <v>0.25</v>
      </c>
      <c r="H82" s="45">
        <v>0.45</v>
      </c>
      <c r="I82" s="45">
        <v>0.13</v>
      </c>
      <c r="J82" s="45">
        <v>0.23</v>
      </c>
      <c r="K82" s="44"/>
      <c r="L82" s="44"/>
      <c r="M82" s="44"/>
      <c r="N82" s="44"/>
      <c r="O82" s="44"/>
      <c r="P82" s="44"/>
    </row>
    <row r="83" spans="1:16" ht="17.25" x14ac:dyDescent="0.4">
      <c r="A83" s="43" t="s">
        <v>89</v>
      </c>
      <c r="B83" s="44">
        <v>3</v>
      </c>
      <c r="C83" s="44"/>
      <c r="D83" s="44">
        <v>3</v>
      </c>
      <c r="E83" s="45">
        <v>0.25</v>
      </c>
      <c r="F83" s="45">
        <v>0.45</v>
      </c>
      <c r="G83" s="45"/>
      <c r="H83" s="45"/>
      <c r="I83" s="45">
        <v>0.13</v>
      </c>
      <c r="J83" s="45">
        <v>0.23</v>
      </c>
      <c r="K83" s="44"/>
      <c r="L83" s="44"/>
      <c r="M83" s="44"/>
      <c r="N83" s="44"/>
      <c r="O83" s="44"/>
      <c r="P83" s="44"/>
    </row>
    <row r="84" spans="1:16" ht="17.25" x14ac:dyDescent="0.4">
      <c r="A84" s="43" t="s">
        <v>90</v>
      </c>
      <c r="B84" s="44"/>
      <c r="C84" s="44">
        <v>3</v>
      </c>
      <c r="D84" s="44">
        <v>3</v>
      </c>
      <c r="E84" s="45"/>
      <c r="F84" s="45"/>
      <c r="G84" s="45">
        <v>0.25</v>
      </c>
      <c r="H84" s="45">
        <v>0.45</v>
      </c>
      <c r="I84" s="45">
        <v>0.13</v>
      </c>
      <c r="J84" s="45">
        <v>0.23</v>
      </c>
      <c r="K84" s="44"/>
      <c r="L84" s="44"/>
      <c r="M84" s="44"/>
      <c r="N84" s="44"/>
      <c r="O84" s="44"/>
      <c r="P84" s="44"/>
    </row>
    <row r="85" spans="1:16" ht="17.25" x14ac:dyDescent="0.4">
      <c r="A85" s="43" t="s">
        <v>91</v>
      </c>
      <c r="B85" s="44">
        <v>1</v>
      </c>
      <c r="C85" s="44"/>
      <c r="D85" s="44">
        <v>1</v>
      </c>
      <c r="E85" s="45">
        <v>0.08</v>
      </c>
      <c r="F85" s="45">
        <v>0.14000000000000001</v>
      </c>
      <c r="G85" s="45"/>
      <c r="H85" s="45"/>
      <c r="I85" s="45">
        <v>0.04</v>
      </c>
      <c r="J85" s="45">
        <v>7.0000000000000007E-2</v>
      </c>
      <c r="K85" s="44"/>
      <c r="L85" s="44"/>
      <c r="M85" s="44"/>
      <c r="N85" s="44"/>
      <c r="O85" s="44"/>
      <c r="P85" s="44"/>
    </row>
    <row r="86" spans="1:16" ht="17.25" x14ac:dyDescent="0.4">
      <c r="A86" s="43" t="s">
        <v>92</v>
      </c>
      <c r="B86" s="44"/>
      <c r="C86" s="44">
        <v>1</v>
      </c>
      <c r="D86" s="44">
        <v>1</v>
      </c>
      <c r="E86" s="45"/>
      <c r="F86" s="45"/>
      <c r="G86" s="45">
        <v>0.08</v>
      </c>
      <c r="H86" s="45">
        <v>0.14000000000000001</v>
      </c>
      <c r="I86" s="45">
        <v>0.04</v>
      </c>
      <c r="J86" s="45">
        <v>7.0000000000000007E-2</v>
      </c>
      <c r="K86" s="44"/>
      <c r="L86" s="44"/>
      <c r="M86" s="44"/>
      <c r="N86" s="44"/>
      <c r="O86" s="44"/>
      <c r="P86" s="44"/>
    </row>
    <row r="87" spans="1:16" ht="17.25" x14ac:dyDescent="0.4">
      <c r="A87" s="43" t="s">
        <v>93</v>
      </c>
      <c r="B87" s="44"/>
      <c r="C87" s="44">
        <v>3</v>
      </c>
      <c r="D87" s="44">
        <v>3</v>
      </c>
      <c r="E87" s="45"/>
      <c r="F87" s="45"/>
      <c r="G87" s="45">
        <v>0.25</v>
      </c>
      <c r="H87" s="45">
        <v>0.45</v>
      </c>
      <c r="I87" s="45">
        <v>0.13</v>
      </c>
      <c r="J87" s="45">
        <v>0.23</v>
      </c>
      <c r="K87" s="44"/>
      <c r="L87" s="44"/>
      <c r="M87" s="44"/>
      <c r="N87" s="44"/>
      <c r="O87" s="44"/>
      <c r="P87" s="44"/>
    </row>
    <row r="88" spans="1:16" ht="17.25" x14ac:dyDescent="0.4">
      <c r="A88" s="43" t="s">
        <v>94</v>
      </c>
      <c r="B88" s="44"/>
      <c r="C88" s="44">
        <v>3</v>
      </c>
      <c r="D88" s="44">
        <v>3</v>
      </c>
      <c r="E88" s="45"/>
      <c r="F88" s="45"/>
      <c r="G88" s="45">
        <v>0.25</v>
      </c>
      <c r="H88" s="45">
        <v>0.45</v>
      </c>
      <c r="I88" s="45">
        <v>0.13</v>
      </c>
      <c r="J88" s="45">
        <v>0.23</v>
      </c>
      <c r="K88" s="44"/>
      <c r="L88" s="44"/>
      <c r="M88" s="44"/>
      <c r="N88" s="44"/>
      <c r="O88" s="44"/>
      <c r="P88" s="44"/>
    </row>
    <row r="89" spans="1:16" ht="17.25" x14ac:dyDescent="0.4">
      <c r="A89" s="43" t="s">
        <v>95</v>
      </c>
      <c r="B89" s="44">
        <v>18</v>
      </c>
      <c r="C89" s="44">
        <v>18</v>
      </c>
      <c r="D89" s="44">
        <v>36</v>
      </c>
      <c r="E89" s="45">
        <v>1.5</v>
      </c>
      <c r="F89" s="45">
        <v>2.7</v>
      </c>
      <c r="G89" s="45">
        <v>1.5</v>
      </c>
      <c r="H89" s="45">
        <v>2.7</v>
      </c>
      <c r="I89" s="45">
        <v>1.5</v>
      </c>
      <c r="J89" s="45">
        <v>2.7</v>
      </c>
      <c r="K89" s="44"/>
      <c r="L89" s="44"/>
      <c r="M89" s="44"/>
      <c r="N89" s="44"/>
      <c r="O89" s="44"/>
      <c r="P89" s="44"/>
    </row>
    <row r="90" spans="1:16" ht="17.25" x14ac:dyDescent="0.4">
      <c r="A90" s="43" t="s">
        <v>96</v>
      </c>
      <c r="B90" s="44">
        <v>18</v>
      </c>
      <c r="C90" s="44"/>
      <c r="D90" s="44">
        <v>18</v>
      </c>
      <c r="E90" s="45">
        <v>1.5</v>
      </c>
      <c r="F90" s="45">
        <v>2.7</v>
      </c>
      <c r="G90" s="45"/>
      <c r="H90" s="45"/>
      <c r="I90" s="45">
        <v>0.75</v>
      </c>
      <c r="J90" s="45">
        <v>1.35</v>
      </c>
      <c r="K90" s="44"/>
      <c r="L90" s="44"/>
      <c r="M90" s="44"/>
      <c r="N90" s="44"/>
      <c r="O90" s="44"/>
      <c r="P90" s="44"/>
    </row>
    <row r="91" spans="1:16" ht="17.25" x14ac:dyDescent="0.4">
      <c r="A91" s="35" t="s">
        <v>97</v>
      </c>
      <c r="B91" s="38">
        <v>112</v>
      </c>
      <c r="C91" s="38">
        <v>146</v>
      </c>
      <c r="D91" s="38">
        <v>258</v>
      </c>
      <c r="E91" s="37">
        <v>9.34</v>
      </c>
      <c r="F91" s="37">
        <v>16.809999999999999</v>
      </c>
      <c r="G91" s="37">
        <v>12.17</v>
      </c>
      <c r="H91" s="37">
        <v>21.91</v>
      </c>
      <c r="I91" s="37">
        <v>10.76</v>
      </c>
      <c r="J91" s="37">
        <v>19.37</v>
      </c>
      <c r="K91" s="38"/>
      <c r="L91" s="38"/>
      <c r="M91" s="38"/>
      <c r="N91" s="38"/>
      <c r="O91" s="38"/>
      <c r="P91" s="38"/>
    </row>
    <row r="92" spans="1:16" ht="17.25" x14ac:dyDescent="0.4">
      <c r="A92" s="39" t="s">
        <v>14</v>
      </c>
      <c r="B92" s="42">
        <v>112</v>
      </c>
      <c r="C92" s="42">
        <v>146</v>
      </c>
      <c r="D92" s="42">
        <v>258</v>
      </c>
      <c r="E92" s="41">
        <v>9.34</v>
      </c>
      <c r="F92" s="41">
        <v>16.809999999999999</v>
      </c>
      <c r="G92" s="41">
        <v>12.17</v>
      </c>
      <c r="H92" s="41">
        <v>21.91</v>
      </c>
      <c r="I92" s="41">
        <v>10.76</v>
      </c>
      <c r="J92" s="41">
        <v>19.37</v>
      </c>
      <c r="K92" s="42"/>
      <c r="L92" s="42"/>
      <c r="M92" s="42"/>
      <c r="N92" s="42"/>
      <c r="O92" s="42"/>
      <c r="P92" s="42"/>
    </row>
    <row r="93" spans="1:16" ht="17.25" x14ac:dyDescent="0.4">
      <c r="A93" s="43" t="s">
        <v>98</v>
      </c>
      <c r="B93" s="44">
        <v>6</v>
      </c>
      <c r="C93" s="44"/>
      <c r="D93" s="44">
        <v>6</v>
      </c>
      <c r="E93" s="45">
        <v>0.5</v>
      </c>
      <c r="F93" s="45">
        <v>0.9</v>
      </c>
      <c r="G93" s="45"/>
      <c r="H93" s="45"/>
      <c r="I93" s="45">
        <v>0.25</v>
      </c>
      <c r="J93" s="45">
        <v>0.45</v>
      </c>
      <c r="K93" s="44"/>
      <c r="L93" s="44"/>
      <c r="M93" s="44"/>
      <c r="N93" s="44"/>
      <c r="O93" s="44"/>
      <c r="P93" s="44"/>
    </row>
    <row r="94" spans="1:16" ht="17.25" x14ac:dyDescent="0.4">
      <c r="A94" s="43" t="s">
        <v>99</v>
      </c>
      <c r="B94" s="44">
        <v>3</v>
      </c>
      <c r="C94" s="44"/>
      <c r="D94" s="44">
        <v>3</v>
      </c>
      <c r="E94" s="45">
        <v>0.25</v>
      </c>
      <c r="F94" s="45">
        <v>0.45</v>
      </c>
      <c r="G94" s="45"/>
      <c r="H94" s="45"/>
      <c r="I94" s="45">
        <v>0.13</v>
      </c>
      <c r="J94" s="45">
        <v>0.23</v>
      </c>
      <c r="K94" s="44"/>
      <c r="L94" s="44"/>
      <c r="M94" s="44"/>
      <c r="N94" s="44"/>
      <c r="O94" s="44"/>
      <c r="P94" s="44"/>
    </row>
    <row r="95" spans="1:16" ht="17.25" x14ac:dyDescent="0.4">
      <c r="A95" s="43" t="s">
        <v>100</v>
      </c>
      <c r="B95" s="44">
        <v>3</v>
      </c>
      <c r="C95" s="44"/>
      <c r="D95" s="44">
        <v>3</v>
      </c>
      <c r="E95" s="45">
        <v>0.25</v>
      </c>
      <c r="F95" s="45">
        <v>0.45</v>
      </c>
      <c r="G95" s="45"/>
      <c r="H95" s="45"/>
      <c r="I95" s="45">
        <v>0.13</v>
      </c>
      <c r="J95" s="45">
        <v>0.23</v>
      </c>
      <c r="K95" s="44"/>
      <c r="L95" s="44"/>
      <c r="M95" s="44"/>
      <c r="N95" s="44"/>
      <c r="O95" s="44"/>
      <c r="P95" s="44"/>
    </row>
    <row r="96" spans="1:16" ht="17.25" x14ac:dyDescent="0.4">
      <c r="A96" s="43" t="s">
        <v>101</v>
      </c>
      <c r="B96" s="44"/>
      <c r="C96" s="44">
        <v>3</v>
      </c>
      <c r="D96" s="44">
        <v>3</v>
      </c>
      <c r="E96" s="45"/>
      <c r="F96" s="45"/>
      <c r="G96" s="45">
        <v>0.25</v>
      </c>
      <c r="H96" s="45">
        <v>0.45</v>
      </c>
      <c r="I96" s="45">
        <v>0.13</v>
      </c>
      <c r="J96" s="45">
        <v>0.23</v>
      </c>
      <c r="K96" s="44"/>
      <c r="L96" s="44"/>
      <c r="M96" s="44"/>
      <c r="N96" s="44"/>
      <c r="O96" s="44"/>
      <c r="P96" s="44"/>
    </row>
    <row r="97" spans="1:16" ht="17.25" x14ac:dyDescent="0.4">
      <c r="A97" s="43" t="s">
        <v>102</v>
      </c>
      <c r="B97" s="44"/>
      <c r="C97" s="44">
        <v>3</v>
      </c>
      <c r="D97" s="44">
        <v>3</v>
      </c>
      <c r="E97" s="45"/>
      <c r="F97" s="45"/>
      <c r="G97" s="45">
        <v>0.25</v>
      </c>
      <c r="H97" s="45">
        <v>0.45</v>
      </c>
      <c r="I97" s="45">
        <v>0.13</v>
      </c>
      <c r="J97" s="45">
        <v>0.23</v>
      </c>
      <c r="K97" s="44"/>
      <c r="L97" s="44"/>
      <c r="M97" s="44"/>
      <c r="N97" s="44"/>
      <c r="O97" s="44"/>
      <c r="P97" s="44"/>
    </row>
    <row r="98" spans="1:16" ht="17.25" x14ac:dyDescent="0.4">
      <c r="A98" s="43" t="s">
        <v>103</v>
      </c>
      <c r="B98" s="44">
        <v>2</v>
      </c>
      <c r="C98" s="44"/>
      <c r="D98" s="44">
        <v>2</v>
      </c>
      <c r="E98" s="45">
        <v>0.17</v>
      </c>
      <c r="F98" s="45">
        <v>0.31</v>
      </c>
      <c r="G98" s="45"/>
      <c r="H98" s="45"/>
      <c r="I98" s="45">
        <v>0.08</v>
      </c>
      <c r="J98" s="45">
        <v>0.14000000000000001</v>
      </c>
      <c r="K98" s="44"/>
      <c r="L98" s="44"/>
      <c r="M98" s="44"/>
      <c r="N98" s="44"/>
      <c r="O98" s="44"/>
      <c r="P98" s="44"/>
    </row>
    <row r="99" spans="1:16" ht="17.25" x14ac:dyDescent="0.4">
      <c r="A99" s="43" t="s">
        <v>104</v>
      </c>
      <c r="B99" s="44"/>
      <c r="C99" s="44">
        <v>2</v>
      </c>
      <c r="D99" s="44">
        <v>2</v>
      </c>
      <c r="E99" s="45"/>
      <c r="F99" s="45"/>
      <c r="G99" s="45">
        <v>0.17</v>
      </c>
      <c r="H99" s="45">
        <v>0.31</v>
      </c>
      <c r="I99" s="45">
        <v>0.08</v>
      </c>
      <c r="J99" s="45">
        <v>0.14000000000000001</v>
      </c>
      <c r="K99" s="44"/>
      <c r="L99" s="44"/>
      <c r="M99" s="44"/>
      <c r="N99" s="44"/>
      <c r="O99" s="44"/>
      <c r="P99" s="44"/>
    </row>
    <row r="100" spans="1:16" ht="17.25" x14ac:dyDescent="0.4">
      <c r="A100" s="43" t="s">
        <v>105</v>
      </c>
      <c r="B100" s="44">
        <v>2</v>
      </c>
      <c r="C100" s="44"/>
      <c r="D100" s="44">
        <v>2</v>
      </c>
      <c r="E100" s="45">
        <v>0.17</v>
      </c>
      <c r="F100" s="45">
        <v>0.31</v>
      </c>
      <c r="G100" s="45"/>
      <c r="H100" s="45"/>
      <c r="I100" s="45">
        <v>0.08</v>
      </c>
      <c r="J100" s="45">
        <v>0.14000000000000001</v>
      </c>
      <c r="K100" s="44"/>
      <c r="L100" s="44"/>
      <c r="M100" s="44"/>
      <c r="N100" s="44"/>
      <c r="O100" s="44"/>
      <c r="P100" s="44"/>
    </row>
    <row r="101" spans="1:16" ht="17.25" x14ac:dyDescent="0.4">
      <c r="A101" s="43" t="s">
        <v>106</v>
      </c>
      <c r="B101" s="44"/>
      <c r="C101" s="44">
        <v>2</v>
      </c>
      <c r="D101" s="44">
        <v>2</v>
      </c>
      <c r="E101" s="45"/>
      <c r="F101" s="45"/>
      <c r="G101" s="45">
        <v>0.17</v>
      </c>
      <c r="H101" s="45">
        <v>0.31</v>
      </c>
      <c r="I101" s="45">
        <v>0.08</v>
      </c>
      <c r="J101" s="45">
        <v>0.14000000000000001</v>
      </c>
      <c r="K101" s="44"/>
      <c r="L101" s="44"/>
      <c r="M101" s="44"/>
      <c r="N101" s="44"/>
      <c r="O101" s="44"/>
      <c r="P101" s="44"/>
    </row>
    <row r="102" spans="1:16" ht="17.25" x14ac:dyDescent="0.4">
      <c r="A102" s="43" t="s">
        <v>107</v>
      </c>
      <c r="B102" s="44">
        <v>4</v>
      </c>
      <c r="C102" s="44"/>
      <c r="D102" s="44">
        <v>4</v>
      </c>
      <c r="E102" s="45">
        <v>0.33</v>
      </c>
      <c r="F102" s="45">
        <v>0.59</v>
      </c>
      <c r="G102" s="45"/>
      <c r="H102" s="45"/>
      <c r="I102" s="45">
        <v>0.17</v>
      </c>
      <c r="J102" s="45">
        <v>0.31</v>
      </c>
      <c r="K102" s="44"/>
      <c r="L102" s="44"/>
      <c r="M102" s="44"/>
      <c r="N102" s="44"/>
      <c r="O102" s="44"/>
      <c r="P102" s="44"/>
    </row>
    <row r="103" spans="1:16" ht="17.25" x14ac:dyDescent="0.4">
      <c r="A103" s="43" t="s">
        <v>108</v>
      </c>
      <c r="B103" s="44"/>
      <c r="C103" s="44">
        <v>4</v>
      </c>
      <c r="D103" s="44">
        <v>4</v>
      </c>
      <c r="E103" s="45"/>
      <c r="F103" s="45"/>
      <c r="G103" s="45">
        <v>0.33</v>
      </c>
      <c r="H103" s="45">
        <v>0.59</v>
      </c>
      <c r="I103" s="45">
        <v>0.17</v>
      </c>
      <c r="J103" s="45">
        <v>0.31</v>
      </c>
      <c r="K103" s="44"/>
      <c r="L103" s="44"/>
      <c r="M103" s="44"/>
      <c r="N103" s="44"/>
      <c r="O103" s="44"/>
      <c r="P103" s="44"/>
    </row>
    <row r="104" spans="1:16" ht="17.25" x14ac:dyDescent="0.4">
      <c r="A104" s="43" t="s">
        <v>109</v>
      </c>
      <c r="B104" s="44">
        <v>6</v>
      </c>
      <c r="C104" s="44">
        <v>6</v>
      </c>
      <c r="D104" s="44">
        <v>12</v>
      </c>
      <c r="E104" s="45">
        <v>0.5</v>
      </c>
      <c r="F104" s="45">
        <v>0.9</v>
      </c>
      <c r="G104" s="45">
        <v>0.5</v>
      </c>
      <c r="H104" s="45">
        <v>0.9</v>
      </c>
      <c r="I104" s="45">
        <v>0.5</v>
      </c>
      <c r="J104" s="45">
        <v>0.9</v>
      </c>
      <c r="K104" s="44"/>
      <c r="L104" s="44"/>
      <c r="M104" s="44"/>
      <c r="N104" s="44"/>
      <c r="O104" s="44"/>
      <c r="P104" s="44"/>
    </row>
    <row r="105" spans="1:16" ht="17.25" x14ac:dyDescent="0.4">
      <c r="A105" s="43" t="s">
        <v>110</v>
      </c>
      <c r="B105" s="44">
        <v>12</v>
      </c>
      <c r="C105" s="44">
        <v>6</v>
      </c>
      <c r="D105" s="44">
        <v>18</v>
      </c>
      <c r="E105" s="45">
        <v>1</v>
      </c>
      <c r="F105" s="45">
        <v>1.8</v>
      </c>
      <c r="G105" s="45">
        <v>0.5</v>
      </c>
      <c r="H105" s="45">
        <v>0.9</v>
      </c>
      <c r="I105" s="45">
        <v>0.75</v>
      </c>
      <c r="J105" s="45">
        <v>1.35</v>
      </c>
      <c r="K105" s="44"/>
      <c r="L105" s="44"/>
      <c r="M105" s="44"/>
      <c r="N105" s="44"/>
      <c r="O105" s="44"/>
      <c r="P105" s="44"/>
    </row>
    <row r="106" spans="1:16" ht="17.25" x14ac:dyDescent="0.4">
      <c r="A106" s="43" t="s">
        <v>111</v>
      </c>
      <c r="B106" s="44"/>
      <c r="C106" s="44">
        <v>24</v>
      </c>
      <c r="D106" s="44">
        <v>24</v>
      </c>
      <c r="E106" s="45"/>
      <c r="F106" s="45"/>
      <c r="G106" s="45">
        <v>2</v>
      </c>
      <c r="H106" s="45">
        <v>3.6</v>
      </c>
      <c r="I106" s="45">
        <v>1</v>
      </c>
      <c r="J106" s="45">
        <v>1.8</v>
      </c>
      <c r="K106" s="44"/>
      <c r="L106" s="44"/>
      <c r="M106" s="44"/>
      <c r="N106" s="44"/>
      <c r="O106" s="44"/>
      <c r="P106" s="44"/>
    </row>
    <row r="107" spans="1:16" ht="17.25" x14ac:dyDescent="0.4">
      <c r="A107" s="43" t="s">
        <v>112</v>
      </c>
      <c r="B107" s="44">
        <v>72</v>
      </c>
      <c r="C107" s="44">
        <v>72</v>
      </c>
      <c r="D107" s="44">
        <v>144</v>
      </c>
      <c r="E107" s="45">
        <v>6</v>
      </c>
      <c r="F107" s="45">
        <v>10.8</v>
      </c>
      <c r="G107" s="45">
        <v>6</v>
      </c>
      <c r="H107" s="45">
        <v>10.8</v>
      </c>
      <c r="I107" s="45">
        <v>6</v>
      </c>
      <c r="J107" s="45">
        <v>10.8</v>
      </c>
      <c r="K107" s="44"/>
      <c r="L107" s="44"/>
      <c r="M107" s="44"/>
      <c r="N107" s="44"/>
      <c r="O107" s="44"/>
      <c r="P107" s="44"/>
    </row>
    <row r="108" spans="1:16" ht="17.25" x14ac:dyDescent="0.4">
      <c r="A108" s="43" t="s">
        <v>113</v>
      </c>
      <c r="B108" s="44">
        <v>2</v>
      </c>
      <c r="C108" s="44"/>
      <c r="D108" s="44">
        <v>2</v>
      </c>
      <c r="E108" s="45">
        <v>0.17</v>
      </c>
      <c r="F108" s="45">
        <v>0.31</v>
      </c>
      <c r="G108" s="45"/>
      <c r="H108" s="45"/>
      <c r="I108" s="45">
        <v>0.08</v>
      </c>
      <c r="J108" s="45">
        <v>0.14000000000000001</v>
      </c>
      <c r="K108" s="44"/>
      <c r="L108" s="44"/>
      <c r="M108" s="44"/>
      <c r="N108" s="44"/>
      <c r="O108" s="44"/>
      <c r="P108" s="44"/>
    </row>
    <row r="109" spans="1:16" ht="17.25" x14ac:dyDescent="0.4">
      <c r="A109" s="43" t="s">
        <v>114</v>
      </c>
      <c r="B109" s="44"/>
      <c r="C109" s="44">
        <v>24</v>
      </c>
      <c r="D109" s="44">
        <v>24</v>
      </c>
      <c r="E109" s="45"/>
      <c r="F109" s="45"/>
      <c r="G109" s="45">
        <v>2</v>
      </c>
      <c r="H109" s="45">
        <v>3.6</v>
      </c>
      <c r="I109" s="45">
        <v>1</v>
      </c>
      <c r="J109" s="45">
        <v>1.8</v>
      </c>
      <c r="K109" s="44"/>
      <c r="L109" s="44"/>
      <c r="M109" s="44"/>
      <c r="N109" s="44"/>
      <c r="O109" s="44"/>
      <c r="P109" s="44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8" right="0.19" top="0.36" bottom="0.37" header="0.27" footer="0.19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6. ท่องเที่ยว</vt:lpstr>
      <vt:lpstr>'6. ท่องเที่ยว'!Print_Titles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2026-05-28T09:12:44Z</dcterms:created>
  <dcterms:modified xsi:type="dcterms:W3CDTF">2026-05-28T09:13:05Z</dcterms:modified>
</cp:coreProperties>
</file>